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cuments\"/>
    </mc:Choice>
  </mc:AlternateContent>
  <xr:revisionPtr revIDLastSave="0" documentId="8_{B3EACCB1-3964-4E5F-99AF-3B4DEF404E88}" xr6:coauthVersionLast="47" xr6:coauthVersionMax="47" xr10:uidLastSave="{00000000-0000-0000-0000-000000000000}"/>
  <bookViews>
    <workbookView xWindow="-108" yWindow="-108" windowWidth="16608" windowHeight="9432" tabRatio="789" xr2:uid="{00000000-000D-0000-FFFF-FFFF00000000}"/>
  </bookViews>
  <sheets>
    <sheet name="Data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22" l="1"/>
  <c r="H44" i="22"/>
  <c r="F42" i="22" l="1"/>
  <c r="F26" i="22"/>
  <c r="E26" i="22"/>
  <c r="D26" i="22"/>
  <c r="C26" i="22"/>
  <c r="E31" i="22" l="1"/>
  <c r="F10" i="22" l="1"/>
  <c r="E10" i="22"/>
  <c r="D10" i="22"/>
  <c r="C10" i="22"/>
  <c r="F18" i="22" l="1"/>
  <c r="E18" i="22"/>
  <c r="D18" i="22"/>
  <c r="C18" i="22"/>
  <c r="C31" i="22"/>
  <c r="H18" i="22" l="1"/>
  <c r="F40" i="22"/>
  <c r="E40" i="22"/>
  <c r="E42" i="22" s="1"/>
  <c r="D40" i="22"/>
  <c r="D42" i="22" s="1"/>
  <c r="C40" i="22"/>
  <c r="C42" i="22" s="1"/>
  <c r="F37" i="22"/>
  <c r="E37" i="22"/>
  <c r="D37" i="22"/>
  <c r="C37" i="22"/>
  <c r="D31" i="22"/>
  <c r="H31" i="22" l="1"/>
  <c r="H37" i="22"/>
  <c r="H26" i="22"/>
  <c r="H42" i="22"/>
  <c r="H10" i="22" l="1"/>
</calcChain>
</file>

<file path=xl/sharedStrings.xml><?xml version="1.0" encoding="utf-8"?>
<sst xmlns="http://schemas.openxmlformats.org/spreadsheetml/2006/main" count="79" uniqueCount="56">
  <si>
    <t>Petrol driven equipment</t>
  </si>
  <si>
    <t>Total</t>
  </si>
  <si>
    <t>Building</t>
  </si>
  <si>
    <t>Carbon Dioxide (tonnes)</t>
  </si>
  <si>
    <t>Type</t>
  </si>
  <si>
    <t>Fugitive refridgerent emissions</t>
  </si>
  <si>
    <t>A/C top up</t>
  </si>
  <si>
    <t>Refrigeration top up</t>
  </si>
  <si>
    <t>Electricity - Market based approach ie Green Tariff energy</t>
  </si>
  <si>
    <t>Carbon dioxide (tonnes)</t>
  </si>
  <si>
    <t>Electricity - location based approach ie grid average emissions</t>
  </si>
  <si>
    <t>Scope 1</t>
  </si>
  <si>
    <t>Scope 2</t>
  </si>
  <si>
    <t>Market based</t>
  </si>
  <si>
    <t>Heating fuel</t>
  </si>
  <si>
    <t xml:space="preserve">Location based </t>
  </si>
  <si>
    <t>Building 1</t>
  </si>
  <si>
    <t>Building 2</t>
  </si>
  <si>
    <t>Building 3</t>
  </si>
  <si>
    <t>Building 4</t>
  </si>
  <si>
    <t xml:space="preserve">Site vehicles </t>
  </si>
  <si>
    <t>Fleet vehicles</t>
  </si>
  <si>
    <t>Meter 1</t>
  </si>
  <si>
    <t>Meter 2</t>
  </si>
  <si>
    <t>Meter 3</t>
  </si>
  <si>
    <t>Meter 4</t>
  </si>
  <si>
    <t>Oil</t>
  </si>
  <si>
    <t>Woodchip</t>
  </si>
  <si>
    <t>Data source (meter readings, invoices, delivery notes)</t>
  </si>
  <si>
    <t>Transport and fuel use</t>
  </si>
  <si>
    <t>Fuel type</t>
  </si>
  <si>
    <t>Diesel</t>
  </si>
  <si>
    <t>Petrol</t>
  </si>
  <si>
    <t>Refridgerent type for top up</t>
  </si>
  <si>
    <t>Data source (receipts, vehicle logs)</t>
  </si>
  <si>
    <t>Mains gas</t>
  </si>
  <si>
    <t>LPG</t>
  </si>
  <si>
    <t>kWh (meter reads or invoice)</t>
  </si>
  <si>
    <t>Building or zone</t>
  </si>
  <si>
    <t>Process fuel use</t>
  </si>
  <si>
    <t>Process</t>
  </si>
  <si>
    <t>Water boilers</t>
  </si>
  <si>
    <t>Steam generator</t>
  </si>
  <si>
    <t>Welding</t>
  </si>
  <si>
    <t>Cooking</t>
  </si>
  <si>
    <t>Butane</t>
  </si>
  <si>
    <t>Quantity (m3 / litres / Kg / tonnes)</t>
  </si>
  <si>
    <t>Quantity (kWh / m3 / litres / tonnes)</t>
  </si>
  <si>
    <t>Quantity (litres, distance)</t>
  </si>
  <si>
    <t>Top up volume from service records</t>
  </si>
  <si>
    <t>R410A</t>
  </si>
  <si>
    <t>R404A</t>
  </si>
  <si>
    <t>R452A</t>
  </si>
  <si>
    <t xml:space="preserve">Heating fuel </t>
  </si>
  <si>
    <r>
      <t>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conversion factor</t>
    </r>
  </si>
  <si>
    <r>
      <t>Generation 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per kWh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</si>
</sst>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3" formatCode="_-* #,##0.00_-;\-* #,##0.00_-;_-* &quot;-&quot;??_-;_-@_-"/>
    <numFmt numFmtId="164" formatCode="[$-809]General"/>
    <numFmt numFmtId="165" formatCode="[$-809]#,##0.00"/>
    <numFmt numFmtId="166" formatCode="[$-809]0.00"/>
    <numFmt numFmtId="167" formatCode="0.000"/>
    <numFmt numFmtId="168" formatCode="[$-809]0"/>
    <numFmt numFmtId="169" formatCode="0.0000"/>
    <numFmt numFmtId="170" formatCode="&quot; &quot;#,##0.00&quot; &quot;;&quot;-&quot;#,##0.00&quot; &quot;;&quot; -&quot;#&quot; &quot;;&quot; &quot;@&quot; &quot;"/>
    <numFmt numFmtId="171" formatCode="&quot; &quot;#,##0&quot; &quot;;&quot;-&quot;#,##0&quot; &quot;;&quot; - &quot;;&quot; &quot;@&quot; &quot;"/>
    <numFmt numFmtId="172" formatCode="&quot; &quot;[$€]#,##0.00&quot; &quot;;&quot;-&quot;[$€]#,##0.00&quot; &quot;;&quot; &quot;[$€]&quot;-&quot;#&quot; &quot;"/>
    <numFmt numFmtId="173" formatCode="[$-809]0%"/>
    <numFmt numFmtId="174" formatCode="[&gt;0.5]#,##0;[&lt;-0.5]&quot;-&quot;#,##0;&quot;-&quot;"/>
    <numFmt numFmtId="175" formatCode="&quot; &quot;#,##0&quot;    &quot;;&quot;-&quot;#,##0&quot;    &quot;;&quot; -    &quot;;&quot; &quot;@&quot; &quot;"/>
    <numFmt numFmtId="176" formatCode="&quot; &quot;#,##0.00&quot;    &quot;;&quot;-&quot;#,##0.00&quot;    &quot;;&quot; -&quot;#&quot;    &quot;;&quot; &quot;@&quot; &quot;"/>
    <numFmt numFmtId="177" formatCode="&quot; &quot;#,##0&quot; F &quot;;&quot;-&quot;#,##0&quot; F &quot;;&quot; - F &quot;;&quot; &quot;@&quot; &quot;"/>
    <numFmt numFmtId="178" formatCode="&quot; &quot;#,##0.00&quot; F &quot;;&quot;-&quot;#,##0.00&quot; F &quot;;&quot; -&quot;#&quot; F &quot;;&quot; &quot;@&quot; &quot;"/>
    <numFmt numFmtId="179" formatCode="[$-809]#\ ??/??"/>
    <numFmt numFmtId="180" formatCode="#.0"/>
    <numFmt numFmtId="181" formatCode="&quot; £&quot;#,##0&quot; &quot;;&quot;-£&quot;#,##0&quot; &quot;;&quot; £- &quot;;&quot; &quot;@&quot; &quot;"/>
    <numFmt numFmtId="182" formatCode="&quot; £&quot;#,##0.00&quot; &quot;;&quot;-£&quot;#,##0.00&quot; &quot;;&quot; £-&quot;#&quot; &quot;;&quot; &quot;@&quot; &quot;"/>
    <numFmt numFmtId="183" formatCode="&quot; öS &quot;#,##0&quot; &quot;;&quot;-öS &quot;#,##0&quot; &quot;;&quot; öS - &quot;;&quot; &quot;@&quot; &quot;"/>
    <numFmt numFmtId="184" formatCode="&quot; öS &quot;#,##0.00&quot; &quot;;&quot;-öS &quot;#,##0.00&quot; &quot;;&quot; öS -&quot;#&quot; &quot;;&quot; &quot;@&quot; &quot;"/>
    <numFmt numFmtId="185" formatCode="_-[$€-2]* #,##0.00_-;\-[$€-2]* #,##0.00_-;_-[$€-2]* &quot;-&quot;??_-"/>
    <numFmt numFmtId="186" formatCode="[&gt;0.5]#,##0;[&lt;-0.5]\-#,##0;\-"/>
    <numFmt numFmtId="187" formatCode="###.0"/>
    <numFmt numFmtId="188" formatCode="##.0"/>
    <numFmt numFmtId="189" formatCode="#,###,##0"/>
    <numFmt numFmtId="190" formatCode="[$-809]0.0"/>
  </numFmts>
  <fonts count="7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sz val="9"/>
      <color theme="1"/>
      <name val="Times New Roman"/>
      <family val="1"/>
    </font>
    <font>
      <sz val="12"/>
      <color rgb="FF800080"/>
      <name val="Arial"/>
      <family val="2"/>
    </font>
    <font>
      <b/>
      <sz val="9"/>
      <color theme="1"/>
      <name val="Times New Roman"/>
      <family val="1"/>
    </font>
    <font>
      <b/>
      <sz val="12"/>
      <color rgb="FFFF9900"/>
      <name val="Arial"/>
      <family val="2"/>
    </font>
    <font>
      <b/>
      <sz val="12"/>
      <color rgb="FFFFFFFF"/>
      <name val="Arial"/>
      <family val="2"/>
    </font>
    <font>
      <sz val="11"/>
      <color rgb="FF000000"/>
      <name val="Calibri"/>
      <family val="2"/>
    </font>
    <font>
      <i/>
      <sz val="12"/>
      <color rgb="FF808080"/>
      <name val="Arial"/>
      <family val="2"/>
    </font>
    <font>
      <sz val="12"/>
      <color rgb="FF008000"/>
      <name val="Arial"/>
      <family val="2"/>
    </font>
    <font>
      <b/>
      <i/>
      <sz val="16"/>
      <color theme="1"/>
      <name val="Arial"/>
      <family val="2"/>
    </font>
    <font>
      <sz val="14"/>
      <color theme="1"/>
      <name val="Arial"/>
      <family val="2"/>
    </font>
    <font>
      <b/>
      <sz val="15"/>
      <color rgb="FF003366"/>
      <name val="Arial"/>
      <family val="2"/>
    </font>
    <font>
      <b/>
      <sz val="13"/>
      <color rgb="FF003366"/>
      <name val="Arial"/>
      <family val="2"/>
    </font>
    <font>
      <b/>
      <sz val="11"/>
      <color rgb="FF003366"/>
      <name val="Arial"/>
      <family val="2"/>
    </font>
    <font>
      <u/>
      <sz val="10"/>
      <color rgb="FF0000FF"/>
      <name val="Arial"/>
      <family val="2"/>
    </font>
    <font>
      <u/>
      <sz val="11"/>
      <color rgb="FF0000FF"/>
      <name val="Calibri"/>
      <family val="2"/>
    </font>
    <font>
      <sz val="12"/>
      <color rgb="FF333399"/>
      <name val="Arial"/>
      <family val="2"/>
    </font>
    <font>
      <sz val="12"/>
      <color rgb="FFFF9900"/>
      <name val="Arial"/>
      <family val="2"/>
    </font>
    <font>
      <sz val="12"/>
      <color rgb="FF9933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333333"/>
      <name val="Arial"/>
      <family val="2"/>
    </font>
    <font>
      <sz val="10"/>
      <color theme="1"/>
      <name val="Times New Roman"/>
      <family val="1"/>
    </font>
    <font>
      <b/>
      <i/>
      <u/>
      <sz val="11"/>
      <color theme="1"/>
      <name val="Arial"/>
      <family val="2"/>
    </font>
    <font>
      <i/>
      <sz val="12"/>
      <color theme="1"/>
      <name val="Times New Roman"/>
      <family val="1"/>
    </font>
    <font>
      <sz val="8"/>
      <color theme="1"/>
      <name val="Helv"/>
    </font>
    <font>
      <sz val="8"/>
      <color theme="1"/>
      <name val="Arial"/>
      <family val="2"/>
    </font>
    <font>
      <b/>
      <sz val="18"/>
      <color rgb="FF003366"/>
      <name val="Cambria"/>
      <family val="1"/>
    </font>
    <font>
      <b/>
      <sz val="14"/>
      <color theme="1"/>
      <name val="Helv"/>
    </font>
    <font>
      <b/>
      <sz val="12"/>
      <color theme="1"/>
      <name val="Helv"/>
    </font>
    <font>
      <b/>
      <sz val="10"/>
      <color rgb="FF00008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FF0000"/>
      <name val="Arial"/>
      <family val="2"/>
    </font>
    <font>
      <b/>
      <sz val="12"/>
      <color rgb="FF0000FF"/>
      <name val="Arial"/>
      <family val="2"/>
    </font>
    <font>
      <b/>
      <sz val="10"/>
      <color theme="1"/>
      <name val="Arial"/>
      <family val="2"/>
    </font>
    <font>
      <b/>
      <sz val="12"/>
      <name val="Helv"/>
    </font>
    <font>
      <sz val="12"/>
      <color indexed="10"/>
      <name val="Arial"/>
      <family val="2"/>
    </font>
    <font>
      <b/>
      <sz val="18"/>
      <color indexed="56"/>
      <name val="Cambria"/>
      <family val="2"/>
    </font>
    <font>
      <sz val="8"/>
      <name val="Helv"/>
    </font>
    <font>
      <sz val="11"/>
      <color indexed="8"/>
      <name val="Arial"/>
      <family val="2"/>
    </font>
    <font>
      <i/>
      <sz val="12"/>
      <name val="Times New Roman"/>
      <family val="1"/>
    </font>
    <font>
      <b/>
      <sz val="12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indexed="18"/>
      <name val="Arial"/>
      <family val="2"/>
    </font>
    <font>
      <sz val="12"/>
      <color indexed="62"/>
      <name val="Arial"/>
      <family val="2"/>
    </font>
    <font>
      <b/>
      <sz val="13"/>
      <color indexed="56"/>
      <name val="Arial"/>
      <family val="2"/>
    </font>
    <font>
      <sz val="12"/>
      <color indexed="8"/>
      <name val="Arial"/>
      <family val="2"/>
    </font>
    <font>
      <i/>
      <sz val="12"/>
      <color indexed="23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name val="Helv"/>
    </font>
    <font>
      <sz val="12"/>
      <color indexed="17"/>
      <name val="Arial"/>
      <family val="2"/>
    </font>
    <font>
      <b/>
      <sz val="12"/>
      <color indexed="63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sz val="12"/>
      <color indexed="60"/>
      <name val="Arial"/>
      <family val="2"/>
    </font>
    <font>
      <b/>
      <sz val="12"/>
      <color indexed="9"/>
      <name val="Arial"/>
      <family val="2"/>
    </font>
    <font>
      <sz val="9"/>
      <name val="Times New Roman"/>
      <family val="1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sz val="12"/>
      <color indexed="9"/>
      <name val="Arial"/>
      <family val="2"/>
    </font>
    <font>
      <sz val="10"/>
      <name val="Arial Cyr"/>
      <charset val="204"/>
    </font>
    <font>
      <sz val="12"/>
      <color indexed="52"/>
      <name val="Arial"/>
      <family val="2"/>
    </font>
    <font>
      <b/>
      <sz val="10"/>
      <color indexed="8"/>
      <name val="Arial"/>
      <family val="2"/>
    </font>
    <font>
      <b/>
      <sz val="15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vertAlign val="subscript"/>
      <sz val="11"/>
      <color theme="1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solid">
        <fgColor rgb="FFFFFF99"/>
        <bgColor rgb="FFCCFFCC"/>
      </patternFill>
    </fill>
    <fill>
      <patternFill patternType="solid">
        <fgColor theme="7" tint="0.59999389629810485"/>
        <bgColor rgb="FF00FF00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39997558519241921"/>
        <bgColor rgb="FF99CCFF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2">
    <xf numFmtId="0" fontId="0" fillId="0" borderId="0"/>
    <xf numFmtId="174" fontId="16" fillId="0" borderId="0">
      <alignment horizontal="left" vertical="center"/>
    </xf>
    <xf numFmtId="164" fontId="4" fillId="0" borderId="0"/>
    <xf numFmtId="0" fontId="5" fillId="2" borderId="0"/>
    <xf numFmtId="0" fontId="5" fillId="2" borderId="0"/>
    <xf numFmtId="0" fontId="5" fillId="2" borderId="0"/>
    <xf numFmtId="0" fontId="5" fillId="2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4" borderId="0"/>
    <xf numFmtId="0" fontId="5" fillId="4" borderId="0"/>
    <xf numFmtId="0" fontId="5" fillId="4" borderId="0"/>
    <xf numFmtId="0" fontId="5" fillId="4" borderId="0"/>
    <xf numFmtId="0" fontId="5" fillId="5" borderId="0"/>
    <xf numFmtId="0" fontId="5" fillId="5" borderId="0"/>
    <xf numFmtId="0" fontId="5" fillId="5" borderId="0"/>
    <xf numFmtId="0" fontId="5" fillId="5" borderId="0"/>
    <xf numFmtId="0" fontId="5" fillId="6" borderId="0"/>
    <xf numFmtId="0" fontId="5" fillId="6" borderId="0"/>
    <xf numFmtId="0" fontId="5" fillId="6" borderId="0"/>
    <xf numFmtId="0" fontId="5" fillId="6" borderId="0"/>
    <xf numFmtId="0" fontId="5" fillId="7" borderId="0"/>
    <xf numFmtId="0" fontId="5" fillId="7" borderId="0"/>
    <xf numFmtId="0" fontId="5" fillId="7" borderId="0"/>
    <xf numFmtId="0" fontId="5" fillId="7" borderId="0"/>
    <xf numFmtId="0" fontId="5" fillId="8" borderId="0"/>
    <xf numFmtId="0" fontId="5" fillId="8" borderId="0"/>
    <xf numFmtId="0" fontId="5" fillId="8" borderId="0"/>
    <xf numFmtId="0" fontId="5" fillId="8" borderId="0"/>
    <xf numFmtId="0" fontId="5" fillId="9" borderId="0"/>
    <xf numFmtId="0" fontId="5" fillId="9" borderId="0"/>
    <xf numFmtId="0" fontId="5" fillId="9" borderId="0"/>
    <xf numFmtId="0" fontId="5" fillId="9" borderId="0"/>
    <xf numFmtId="0" fontId="5" fillId="10" borderId="0"/>
    <xf numFmtId="0" fontId="5" fillId="10" borderId="0"/>
    <xf numFmtId="0" fontId="5" fillId="10" borderId="0"/>
    <xf numFmtId="0" fontId="5" fillId="10" borderId="0"/>
    <xf numFmtId="0" fontId="5" fillId="5" borderId="0"/>
    <xf numFmtId="0" fontId="5" fillId="5" borderId="0"/>
    <xf numFmtId="0" fontId="5" fillId="5" borderId="0"/>
    <xf numFmtId="0" fontId="5" fillId="5" borderId="0"/>
    <xf numFmtId="0" fontId="5" fillId="8" borderId="0"/>
    <xf numFmtId="0" fontId="5" fillId="8" borderId="0"/>
    <xf numFmtId="0" fontId="5" fillId="8" borderId="0"/>
    <xf numFmtId="0" fontId="5" fillId="8" borderId="0"/>
    <xf numFmtId="0" fontId="5" fillId="11" borderId="0"/>
    <xf numFmtId="0" fontId="5" fillId="11" borderId="0"/>
    <xf numFmtId="0" fontId="5" fillId="11" borderId="0"/>
    <xf numFmtId="0" fontId="5" fillId="11" borderId="0"/>
    <xf numFmtId="0" fontId="3" fillId="0" borderId="0">
      <alignment horizontal="left" vertical="center" indent="4"/>
    </xf>
    <xf numFmtId="0" fontId="6" fillId="12" borderId="0"/>
    <xf numFmtId="0" fontId="6" fillId="12" borderId="0"/>
    <xf numFmtId="0" fontId="6" fillId="12" borderId="0"/>
    <xf numFmtId="0" fontId="6" fillId="12" borderId="0"/>
    <xf numFmtId="0" fontId="6" fillId="9" borderId="0"/>
    <xf numFmtId="0" fontId="6" fillId="9" borderId="0"/>
    <xf numFmtId="0" fontId="6" fillId="9" borderId="0"/>
    <xf numFmtId="0" fontId="6" fillId="9" borderId="0"/>
    <xf numFmtId="0" fontId="6" fillId="10" borderId="0"/>
    <xf numFmtId="0" fontId="6" fillId="10" borderId="0"/>
    <xf numFmtId="0" fontId="6" fillId="10" borderId="0"/>
    <xf numFmtId="0" fontId="6" fillId="10" borderId="0"/>
    <xf numFmtId="0" fontId="6" fillId="13" borderId="0"/>
    <xf numFmtId="0" fontId="6" fillId="13" borderId="0"/>
    <xf numFmtId="0" fontId="6" fillId="13" borderId="0"/>
    <xf numFmtId="0" fontId="6" fillId="13" borderId="0"/>
    <xf numFmtId="0" fontId="6" fillId="14" borderId="0"/>
    <xf numFmtId="0" fontId="6" fillId="14" borderId="0"/>
    <xf numFmtId="0" fontId="6" fillId="14" borderId="0"/>
    <xf numFmtId="0" fontId="6" fillId="14" borderId="0"/>
    <xf numFmtId="0" fontId="6" fillId="15" borderId="0"/>
    <xf numFmtId="0" fontId="6" fillId="15" borderId="0"/>
    <xf numFmtId="0" fontId="6" fillId="15" borderId="0"/>
    <xf numFmtId="0" fontId="6" fillId="15" borderId="0"/>
    <xf numFmtId="0" fontId="6" fillId="16" borderId="0"/>
    <xf numFmtId="0" fontId="6" fillId="16" borderId="0"/>
    <xf numFmtId="0" fontId="6" fillId="16" borderId="0"/>
    <xf numFmtId="0" fontId="6" fillId="16" borderId="0"/>
    <xf numFmtId="0" fontId="6" fillId="17" borderId="0"/>
    <xf numFmtId="0" fontId="6" fillId="17" borderId="0"/>
    <xf numFmtId="0" fontId="6" fillId="17" borderId="0"/>
    <xf numFmtId="0" fontId="6" fillId="17" borderId="0"/>
    <xf numFmtId="0" fontId="6" fillId="18" borderId="0"/>
    <xf numFmtId="0" fontId="6" fillId="18" borderId="0"/>
    <xf numFmtId="0" fontId="6" fillId="18" borderId="0"/>
    <xf numFmtId="0" fontId="6" fillId="18" borderId="0"/>
    <xf numFmtId="0" fontId="6" fillId="13" borderId="0"/>
    <xf numFmtId="0" fontId="6" fillId="13" borderId="0"/>
    <xf numFmtId="0" fontId="6" fillId="13" borderId="0"/>
    <xf numFmtId="0" fontId="6" fillId="13" borderId="0"/>
    <xf numFmtId="0" fontId="6" fillId="14" borderId="0"/>
    <xf numFmtId="0" fontId="6" fillId="14" borderId="0"/>
    <xf numFmtId="0" fontId="6" fillId="14" borderId="0"/>
    <xf numFmtId="0" fontId="6" fillId="14" borderId="0"/>
    <xf numFmtId="0" fontId="6" fillId="19" borderId="0"/>
    <xf numFmtId="0" fontId="6" fillId="19" borderId="0"/>
    <xf numFmtId="0" fontId="6" fillId="19" borderId="0"/>
    <xf numFmtId="0" fontId="6" fillId="19" borderId="0"/>
    <xf numFmtId="165" fontId="7" fillId="6" borderId="1">
      <alignment horizontal="right" vertical="center"/>
    </xf>
    <xf numFmtId="0" fontId="8" fillId="3" borderId="0"/>
    <xf numFmtId="0" fontId="8" fillId="3" borderId="0"/>
    <xf numFmtId="0" fontId="8" fillId="3" borderId="0"/>
    <xf numFmtId="0" fontId="8" fillId="3" borderId="0"/>
    <xf numFmtId="165" fontId="9" fillId="0" borderId="0">
      <alignment horizontal="right" vertical="center"/>
    </xf>
    <xf numFmtId="0" fontId="10" fillId="20" borderId="2"/>
    <xf numFmtId="0" fontId="10" fillId="20" borderId="2"/>
    <xf numFmtId="0" fontId="10" fillId="20" borderId="2"/>
    <xf numFmtId="0" fontId="10" fillId="20" borderId="2"/>
    <xf numFmtId="0" fontId="10" fillId="20" borderId="2"/>
    <xf numFmtId="0" fontId="10" fillId="20" borderId="2"/>
    <xf numFmtId="0" fontId="10" fillId="20" borderId="2"/>
    <xf numFmtId="0" fontId="10" fillId="20" borderId="2"/>
    <xf numFmtId="0" fontId="10" fillId="20" borderId="2"/>
    <xf numFmtId="0" fontId="10" fillId="20" borderId="2"/>
    <xf numFmtId="0" fontId="10" fillId="20" borderId="2"/>
    <xf numFmtId="0" fontId="10" fillId="20" borderId="2"/>
    <xf numFmtId="0" fontId="11" fillId="21" borderId="3"/>
    <xf numFmtId="0" fontId="11" fillId="21" borderId="3"/>
    <xf numFmtId="0" fontId="11" fillId="21" borderId="3"/>
    <xf numFmtId="0" fontId="11" fillId="21" borderId="3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22" borderId="0"/>
    <xf numFmtId="171" fontId="3" fillId="0" borderId="0"/>
    <xf numFmtId="170" fontId="3" fillId="0" borderId="0"/>
    <xf numFmtId="172" fontId="3" fillId="0" borderId="0"/>
    <xf numFmtId="172" fontId="3" fillId="0" borderId="0"/>
    <xf numFmtId="164" fontId="12" fillId="0" borderId="0"/>
    <xf numFmtId="173" fontId="3" fillId="0" borderId="0"/>
    <xf numFmtId="0" fontId="13" fillId="0" borderId="0"/>
    <xf numFmtId="0" fontId="14" fillId="4" borderId="0"/>
    <xf numFmtId="0" fontId="14" fillId="4" borderId="0"/>
    <xf numFmtId="0" fontId="14" fillId="4" borderId="0"/>
    <xf numFmtId="0" fontId="14" fillId="4" borderId="0"/>
    <xf numFmtId="0" fontId="15" fillId="0" borderId="0">
      <alignment horizontal="center"/>
    </xf>
    <xf numFmtId="0" fontId="17" fillId="0" borderId="4"/>
    <xf numFmtId="0" fontId="18" fillId="0" borderId="5"/>
    <xf numFmtId="0" fontId="19" fillId="0" borderId="6"/>
    <xf numFmtId="0" fontId="19" fillId="0" borderId="0"/>
    <xf numFmtId="0" fontId="15" fillId="0" borderId="0">
      <alignment horizontal="center" textRotation="90"/>
    </xf>
    <xf numFmtId="0" fontId="20" fillId="0" borderId="0"/>
    <xf numFmtId="0" fontId="20" fillId="0" borderId="0"/>
    <xf numFmtId="0" fontId="20" fillId="0" borderId="0"/>
    <xf numFmtId="0" fontId="21" fillId="0" borderId="0"/>
    <xf numFmtId="0" fontId="22" fillId="7" borderId="2"/>
    <xf numFmtId="0" fontId="22" fillId="7" borderId="2"/>
    <xf numFmtId="0" fontId="22" fillId="7" borderId="2"/>
    <xf numFmtId="0" fontId="22" fillId="7" borderId="2"/>
    <xf numFmtId="0" fontId="22" fillId="7" borderId="2"/>
    <xf numFmtId="0" fontId="22" fillId="7" borderId="2"/>
    <xf numFmtId="0" fontId="22" fillId="7" borderId="2"/>
    <xf numFmtId="0" fontId="22" fillId="7" borderId="2"/>
    <xf numFmtId="0" fontId="22" fillId="7" borderId="2"/>
    <xf numFmtId="0" fontId="22" fillId="7" borderId="2"/>
    <xf numFmtId="0" fontId="22" fillId="7" borderId="2"/>
    <xf numFmtId="0" fontId="22" fillId="7" borderId="2"/>
    <xf numFmtId="165" fontId="7" fillId="0" borderId="1">
      <alignment horizontal="right" vertical="center"/>
    </xf>
    <xf numFmtId="0" fontId="23" fillId="0" borderId="7"/>
    <xf numFmtId="0" fontId="3" fillId="7" borderId="0"/>
    <xf numFmtId="175" fontId="3" fillId="0" borderId="0"/>
    <xf numFmtId="176" fontId="3" fillId="0" borderId="0"/>
    <xf numFmtId="177" fontId="3" fillId="0" borderId="0"/>
    <xf numFmtId="178" fontId="3" fillId="0" borderId="0"/>
    <xf numFmtId="0" fontId="24" fillId="22" borderId="0"/>
    <xf numFmtId="0" fontId="24" fillId="22" borderId="0"/>
    <xf numFmtId="0" fontId="24" fillId="22" borderId="0"/>
    <xf numFmtId="0" fontId="24" fillId="22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25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4" fillId="0" borderId="0"/>
    <xf numFmtId="164" fontId="4" fillId="0" borderId="0"/>
    <xf numFmtId="164" fontId="4" fillId="0" borderId="0"/>
    <xf numFmtId="164" fontId="12" fillId="0" borderId="0"/>
    <xf numFmtId="164" fontId="12" fillId="0" borderId="0"/>
    <xf numFmtId="164" fontId="25" fillId="0" borderId="0"/>
    <xf numFmtId="164" fontId="25" fillId="0" borderId="0"/>
    <xf numFmtId="164" fontId="26" fillId="0" borderId="0"/>
    <xf numFmtId="164" fontId="26" fillId="0" borderId="0"/>
    <xf numFmtId="164" fontId="26" fillId="0" borderId="0"/>
    <xf numFmtId="164" fontId="4" fillId="0" borderId="0"/>
    <xf numFmtId="164" fontId="26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4" fillId="0" borderId="0"/>
    <xf numFmtId="0" fontId="3" fillId="21" borderId="0"/>
    <xf numFmtId="0" fontId="3" fillId="23" borderId="8"/>
    <xf numFmtId="0" fontId="3" fillId="23" borderId="8"/>
    <xf numFmtId="0" fontId="3" fillId="23" borderId="8"/>
    <xf numFmtId="0" fontId="3" fillId="23" borderId="8"/>
    <xf numFmtId="0" fontId="3" fillId="23" borderId="8"/>
    <xf numFmtId="0" fontId="3" fillId="23" borderId="8"/>
    <xf numFmtId="0" fontId="3" fillId="23" borderId="8"/>
    <xf numFmtId="0" fontId="3" fillId="23" borderId="8"/>
    <xf numFmtId="0" fontId="27" fillId="20" borderId="9"/>
    <xf numFmtId="0" fontId="27" fillId="20" borderId="9"/>
    <xf numFmtId="0" fontId="27" fillId="20" borderId="9"/>
    <xf numFmtId="0" fontId="27" fillId="20" borderId="9"/>
    <xf numFmtId="0" fontId="27" fillId="20" borderId="9"/>
    <xf numFmtId="0" fontId="27" fillId="20" borderId="9"/>
    <xf numFmtId="0" fontId="27" fillId="20" borderId="9"/>
    <xf numFmtId="0" fontId="27" fillId="20" borderId="9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79" fontId="3" fillId="0" borderId="0"/>
    <xf numFmtId="173" fontId="3" fillId="0" borderId="0"/>
    <xf numFmtId="174" fontId="28" fillId="0" borderId="0"/>
    <xf numFmtId="164" fontId="4" fillId="0" borderId="0"/>
    <xf numFmtId="164" fontId="4" fillId="0" borderId="0"/>
    <xf numFmtId="0" fontId="29" fillId="0" borderId="0"/>
    <xf numFmtId="0" fontId="29" fillId="0" borderId="0"/>
    <xf numFmtId="164" fontId="7" fillId="21" borderId="1"/>
    <xf numFmtId="164" fontId="7" fillId="21" borderId="1"/>
    <xf numFmtId="164" fontId="7" fillId="21" borderId="1"/>
    <xf numFmtId="164" fontId="30" fillId="0" borderId="0"/>
    <xf numFmtId="164" fontId="31" fillId="0" borderId="0">
      <alignment horizontal="right"/>
    </xf>
    <xf numFmtId="164" fontId="31" fillId="0" borderId="0">
      <alignment horizontal="left"/>
    </xf>
    <xf numFmtId="164" fontId="32" fillId="0" borderId="0"/>
    <xf numFmtId="180" fontId="3" fillId="0" borderId="0"/>
    <xf numFmtId="180" fontId="3" fillId="0" borderId="0"/>
    <xf numFmtId="167" fontId="3" fillId="0" borderId="0"/>
    <xf numFmtId="167" fontId="3" fillId="0" borderId="0"/>
    <xf numFmtId="180" fontId="3" fillId="0" borderId="0"/>
    <xf numFmtId="180" fontId="3" fillId="0" borderId="0"/>
    <xf numFmtId="49" fontId="4" fillId="0" borderId="0">
      <alignment horizontal="left"/>
    </xf>
    <xf numFmtId="49" fontId="4" fillId="0" borderId="0">
      <alignment horizontal="left"/>
    </xf>
    <xf numFmtId="180" fontId="3" fillId="0" borderId="0"/>
    <xf numFmtId="180" fontId="3" fillId="0" borderId="0"/>
    <xf numFmtId="167" fontId="3" fillId="0" borderId="0"/>
    <xf numFmtId="167" fontId="3" fillId="0" borderId="0"/>
    <xf numFmtId="180" fontId="3" fillId="0" borderId="0"/>
    <xf numFmtId="180" fontId="3" fillId="0" borderId="0"/>
    <xf numFmtId="49" fontId="4" fillId="0" borderId="0">
      <alignment horizontal="left"/>
    </xf>
    <xf numFmtId="49" fontId="4" fillId="0" borderId="0">
      <alignment horizontal="left"/>
    </xf>
    <xf numFmtId="0" fontId="33" fillId="0" borderId="0"/>
    <xf numFmtId="164" fontId="34" fillId="0" borderId="0">
      <alignment horizontal="left" vertical="top"/>
    </xf>
    <xf numFmtId="164" fontId="35" fillId="0" borderId="0">
      <alignment horizontal="left"/>
    </xf>
    <xf numFmtId="0" fontId="36" fillId="24" borderId="0">
      <protection locked="0"/>
    </xf>
    <xf numFmtId="0" fontId="37" fillId="0" borderId="10"/>
    <xf numFmtId="0" fontId="37" fillId="0" borderId="10"/>
    <xf numFmtId="0" fontId="38" fillId="24" borderId="0">
      <protection locked="0"/>
    </xf>
    <xf numFmtId="171" fontId="3" fillId="0" borderId="0"/>
    <xf numFmtId="170" fontId="3" fillId="0" borderId="0"/>
    <xf numFmtId="181" fontId="3" fillId="0" borderId="0"/>
    <xf numFmtId="182" fontId="3" fillId="0" borderId="0"/>
    <xf numFmtId="183" fontId="3" fillId="0" borderId="0"/>
    <xf numFmtId="184" fontId="3" fillId="0" borderId="0"/>
    <xf numFmtId="0" fontId="39" fillId="0" borderId="0"/>
    <xf numFmtId="164" fontId="40" fillId="22" borderId="0">
      <alignment horizontal="left" vertical="center" indent="1"/>
    </xf>
    <xf numFmtId="165" fontId="7" fillId="0" borderId="0"/>
    <xf numFmtId="0" fontId="2" fillId="0" borderId="0"/>
    <xf numFmtId="0" fontId="56" fillId="0" borderId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68" fillId="0" borderId="0" applyNumberFormat="0" applyFont="0" applyFill="0" applyBorder="0" applyProtection="0">
      <alignment horizontal="left" vertical="center" indent="5"/>
    </xf>
    <xf numFmtId="0" fontId="67" fillId="38" borderId="0" applyNumberFormat="0" applyBorder="0" applyAlignment="0" applyProtection="0"/>
    <xf numFmtId="0" fontId="67" fillId="38" borderId="0" applyNumberFormat="0" applyBorder="0" applyAlignment="0" applyProtection="0"/>
    <xf numFmtId="0" fontId="67" fillId="38" borderId="0" applyNumberFormat="0" applyBorder="0" applyAlignment="0" applyProtection="0"/>
    <xf numFmtId="0" fontId="67" fillId="38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7" fillId="35" borderId="0" applyNumberFormat="0" applyBorder="0" applyAlignment="0" applyProtection="0"/>
    <xf numFmtId="0" fontId="67" fillId="35" borderId="0" applyNumberFormat="0" applyBorder="0" applyAlignment="0" applyProtection="0"/>
    <xf numFmtId="0" fontId="67" fillId="35" borderId="0" applyNumberFormat="0" applyBorder="0" applyAlignment="0" applyProtection="0"/>
    <xf numFmtId="0" fontId="67" fillId="35" borderId="0" applyNumberFormat="0" applyBorder="0" applyAlignment="0" applyProtection="0"/>
    <xf numFmtId="0" fontId="67" fillId="39" borderId="0" applyNumberFormat="0" applyBorder="0" applyAlignment="0" applyProtection="0"/>
    <xf numFmtId="0" fontId="67" fillId="39" borderId="0" applyNumberFormat="0" applyBorder="0" applyAlignment="0" applyProtection="0"/>
    <xf numFmtId="0" fontId="67" fillId="39" borderId="0" applyNumberFormat="0" applyBorder="0" applyAlignment="0" applyProtection="0"/>
    <xf numFmtId="0" fontId="67" fillId="39" borderId="0" applyNumberFormat="0" applyBorder="0" applyAlignment="0" applyProtection="0"/>
    <xf numFmtId="0" fontId="67" fillId="40" borderId="0" applyNumberFormat="0" applyBorder="0" applyAlignment="0" applyProtection="0"/>
    <xf numFmtId="0" fontId="67" fillId="40" borderId="0" applyNumberFormat="0" applyBorder="0" applyAlignment="0" applyProtection="0"/>
    <xf numFmtId="0" fontId="67" fillId="40" borderId="0" applyNumberFormat="0" applyBorder="0" applyAlignment="0" applyProtection="0"/>
    <xf numFmtId="0" fontId="67" fillId="40" borderId="0" applyNumberFormat="0" applyBorder="0" applyAlignment="0" applyProtection="0"/>
    <xf numFmtId="0" fontId="67" fillId="42" borderId="0" applyNumberFormat="0" applyBorder="0" applyAlignment="0" applyProtection="0"/>
    <xf numFmtId="0" fontId="67" fillId="42" borderId="0" applyNumberFormat="0" applyBorder="0" applyAlignment="0" applyProtection="0"/>
    <xf numFmtId="0" fontId="67" fillId="42" borderId="0" applyNumberFormat="0" applyBorder="0" applyAlignment="0" applyProtection="0"/>
    <xf numFmtId="0" fontId="67" fillId="42" borderId="0" applyNumberFormat="0" applyBorder="0" applyAlignment="0" applyProtection="0"/>
    <xf numFmtId="0" fontId="67" fillId="43" borderId="0" applyNumberFormat="0" applyBorder="0" applyAlignment="0" applyProtection="0"/>
    <xf numFmtId="0" fontId="67" fillId="43" borderId="0" applyNumberFormat="0" applyBorder="0" applyAlignment="0" applyProtection="0"/>
    <xf numFmtId="0" fontId="67" fillId="43" borderId="0" applyNumberFormat="0" applyBorder="0" applyAlignment="0" applyProtection="0"/>
    <xf numFmtId="0" fontId="67" fillId="43" borderId="0" applyNumberFormat="0" applyBorder="0" applyAlignment="0" applyProtection="0"/>
    <xf numFmtId="0" fontId="67" fillId="45" borderId="0" applyNumberFormat="0" applyBorder="0" applyAlignment="0" applyProtection="0"/>
    <xf numFmtId="0" fontId="67" fillId="45" borderId="0" applyNumberFormat="0" applyBorder="0" applyAlignment="0" applyProtection="0"/>
    <xf numFmtId="0" fontId="67" fillId="45" borderId="0" applyNumberFormat="0" applyBorder="0" applyAlignment="0" applyProtection="0"/>
    <xf numFmtId="0" fontId="67" fillId="45" borderId="0" applyNumberFormat="0" applyBorder="0" applyAlignment="0" applyProtection="0"/>
    <xf numFmtId="0" fontId="67" fillId="41" borderId="0" applyNumberFormat="0" applyBorder="0" applyAlignment="0" applyProtection="0"/>
    <xf numFmtId="0" fontId="67" fillId="41" borderId="0" applyNumberFormat="0" applyBorder="0" applyAlignment="0" applyProtection="0"/>
    <xf numFmtId="0" fontId="67" fillId="41" borderId="0" applyNumberFormat="0" applyBorder="0" applyAlignment="0" applyProtection="0"/>
    <xf numFmtId="0" fontId="67" fillId="41" borderId="0" applyNumberFormat="0" applyBorder="0" applyAlignment="0" applyProtection="0"/>
    <xf numFmtId="0" fontId="67" fillId="39" borderId="0" applyNumberFormat="0" applyBorder="0" applyAlignment="0" applyProtection="0"/>
    <xf numFmtId="0" fontId="67" fillId="39" borderId="0" applyNumberFormat="0" applyBorder="0" applyAlignment="0" applyProtection="0"/>
    <xf numFmtId="0" fontId="67" fillId="39" borderId="0" applyNumberFormat="0" applyBorder="0" applyAlignment="0" applyProtection="0"/>
    <xf numFmtId="0" fontId="67" fillId="39" borderId="0" applyNumberFormat="0" applyBorder="0" applyAlignment="0" applyProtection="0"/>
    <xf numFmtId="0" fontId="67" fillId="40" borderId="0" applyNumberFormat="0" applyBorder="0" applyAlignment="0" applyProtection="0"/>
    <xf numFmtId="0" fontId="67" fillId="40" borderId="0" applyNumberFormat="0" applyBorder="0" applyAlignment="0" applyProtection="0"/>
    <xf numFmtId="0" fontId="67" fillId="40" borderId="0" applyNumberFormat="0" applyBorder="0" applyAlignment="0" applyProtection="0"/>
    <xf numFmtId="0" fontId="67" fillId="40" borderId="0" applyNumberFormat="0" applyBorder="0" applyAlignment="0" applyProtection="0"/>
    <xf numFmtId="0" fontId="67" fillId="44" borderId="0" applyNumberFormat="0" applyBorder="0" applyAlignment="0" applyProtection="0"/>
    <xf numFmtId="0" fontId="67" fillId="44" borderId="0" applyNumberFormat="0" applyBorder="0" applyAlignment="0" applyProtection="0"/>
    <xf numFmtId="0" fontId="67" fillId="44" borderId="0" applyNumberFormat="0" applyBorder="0" applyAlignment="0" applyProtection="0"/>
    <xf numFmtId="0" fontId="67" fillId="44" borderId="0" applyNumberFormat="0" applyBorder="0" applyAlignment="0" applyProtection="0"/>
    <xf numFmtId="0" fontId="61" fillId="28" borderId="0" applyNumberFormat="0" applyBorder="0" applyAlignment="0" applyProtection="0"/>
    <xf numFmtId="0" fontId="61" fillId="28" borderId="0" applyNumberFormat="0" applyBorder="0" applyAlignment="0" applyProtection="0"/>
    <xf numFmtId="0" fontId="61" fillId="28" borderId="0" applyNumberFormat="0" applyBorder="0" applyAlignment="0" applyProtection="0"/>
    <xf numFmtId="0" fontId="61" fillId="28" borderId="0" applyNumberFormat="0" applyBorder="0" applyAlignment="0" applyProtection="0"/>
    <xf numFmtId="4" fontId="60" fillId="0" borderId="12" applyFill="0" applyBorder="0" applyProtection="0">
      <alignment horizontal="right" vertical="center"/>
    </xf>
    <xf numFmtId="0" fontId="66" fillId="34" borderId="13" applyNumberFormat="0" applyAlignment="0" applyProtection="0"/>
    <xf numFmtId="0" fontId="66" fillId="34" borderId="13" applyNumberFormat="0" applyAlignment="0" applyProtection="0"/>
    <xf numFmtId="0" fontId="66" fillId="34" borderId="13" applyNumberFormat="0" applyAlignment="0" applyProtection="0"/>
    <xf numFmtId="0" fontId="66" fillId="34" borderId="13" applyNumberFormat="0" applyAlignment="0" applyProtection="0"/>
    <xf numFmtId="0" fontId="66" fillId="34" borderId="13" applyNumberFormat="0" applyAlignment="0" applyProtection="0"/>
    <xf numFmtId="0" fontId="66" fillId="34" borderId="13" applyNumberFormat="0" applyAlignment="0" applyProtection="0"/>
    <xf numFmtId="0" fontId="66" fillId="34" borderId="13" applyNumberFormat="0" applyAlignment="0" applyProtection="0"/>
    <xf numFmtId="0" fontId="66" fillId="34" borderId="13" applyNumberFormat="0" applyAlignment="0" applyProtection="0"/>
    <xf numFmtId="0" fontId="66" fillId="34" borderId="13" applyNumberFormat="0" applyAlignment="0" applyProtection="0"/>
    <xf numFmtId="0" fontId="66" fillId="34" borderId="13" applyNumberFormat="0" applyAlignment="0" applyProtection="0"/>
    <xf numFmtId="0" fontId="66" fillId="34" borderId="13" applyNumberFormat="0" applyAlignment="0" applyProtection="0"/>
    <xf numFmtId="0" fontId="66" fillId="34" borderId="13" applyNumberFormat="0" applyAlignment="0" applyProtection="0"/>
    <xf numFmtId="0" fontId="63" fillId="46" borderId="14" applyNumberFormat="0" applyAlignment="0" applyProtection="0"/>
    <xf numFmtId="0" fontId="63" fillId="46" borderId="14" applyNumberFormat="0" applyAlignment="0" applyProtection="0"/>
    <xf numFmtId="0" fontId="63" fillId="46" borderId="14" applyNumberFormat="0" applyAlignment="0" applyProtection="0"/>
    <xf numFmtId="0" fontId="63" fillId="46" borderId="14" applyNumberFormat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6" fillId="36" borderId="0" applyNumberFormat="0" applyFont="0" applyBorder="0" applyAlignment="0"/>
    <xf numFmtId="185" fontId="56" fillId="0" borderId="0" applyFont="0" applyFill="0" applyBorder="0" applyAlignment="0" applyProtection="0"/>
    <xf numFmtId="185" fontId="56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8" fillId="29" borderId="0" applyNumberFormat="0" applyBorder="0" applyAlignment="0" applyProtection="0"/>
    <xf numFmtId="0" fontId="58" fillId="29" borderId="0" applyNumberFormat="0" applyBorder="0" applyAlignment="0" applyProtection="0"/>
    <xf numFmtId="0" fontId="58" fillId="29" borderId="0" applyNumberFormat="0" applyBorder="0" applyAlignment="0" applyProtection="0"/>
    <xf numFmtId="0" fontId="58" fillId="29" borderId="0" applyNumberFormat="0" applyBorder="0" applyAlignment="0" applyProtection="0"/>
    <xf numFmtId="186" fontId="55" fillId="0" borderId="0">
      <alignment horizontal="left" vertical="center"/>
    </xf>
    <xf numFmtId="0" fontId="71" fillId="0" borderId="15" applyNumberFormat="0" applyFill="0" applyAlignment="0" applyProtection="0"/>
    <xf numFmtId="0" fontId="52" fillId="0" borderId="16" applyNumberFormat="0" applyFill="0" applyAlignment="0" applyProtection="0"/>
    <xf numFmtId="0" fontId="72" fillId="0" borderId="17" applyNumberFormat="0" applyFill="0" applyAlignment="0" applyProtection="0"/>
    <xf numFmtId="0" fontId="72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/>
    <xf numFmtId="0" fontId="51" fillId="27" borderId="13" applyNumberFormat="0" applyAlignment="0" applyProtection="0"/>
    <xf numFmtId="0" fontId="51" fillId="27" borderId="13" applyNumberFormat="0" applyAlignment="0" applyProtection="0"/>
    <xf numFmtId="0" fontId="51" fillId="27" borderId="13" applyNumberFormat="0" applyAlignment="0" applyProtection="0"/>
    <xf numFmtId="0" fontId="51" fillId="27" borderId="13" applyNumberFormat="0" applyAlignment="0" applyProtection="0"/>
    <xf numFmtId="0" fontId="51" fillId="27" borderId="13" applyNumberFormat="0" applyAlignment="0" applyProtection="0"/>
    <xf numFmtId="0" fontId="51" fillId="27" borderId="13" applyNumberFormat="0" applyAlignment="0" applyProtection="0"/>
    <xf numFmtId="0" fontId="51" fillId="27" borderId="13" applyNumberFormat="0" applyAlignment="0" applyProtection="0"/>
    <xf numFmtId="0" fontId="51" fillId="27" borderId="13" applyNumberFormat="0" applyAlignment="0" applyProtection="0"/>
    <xf numFmtId="0" fontId="51" fillId="27" borderId="13" applyNumberFormat="0" applyAlignment="0" applyProtection="0"/>
    <xf numFmtId="0" fontId="51" fillId="27" borderId="13" applyNumberFormat="0" applyAlignment="0" applyProtection="0"/>
    <xf numFmtId="0" fontId="51" fillId="27" borderId="13" applyNumberFormat="0" applyAlignment="0" applyProtection="0"/>
    <xf numFmtId="0" fontId="51" fillId="27" borderId="13" applyNumberFormat="0" applyAlignment="0" applyProtection="0"/>
    <xf numFmtId="0" fontId="69" fillId="0" borderId="18" applyNumberFormat="0" applyFill="0" applyAlignment="0" applyProtection="0"/>
    <xf numFmtId="0" fontId="56" fillId="27" borderId="0" applyNumberFormat="0" applyFont="0" applyBorder="0" applyAlignment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68" fillId="46" borderId="0" applyNumberFormat="0" applyFont="0" applyBorder="0" applyAlignment="0" applyProtection="0"/>
    <xf numFmtId="0" fontId="53" fillId="30" borderId="19" applyNumberFormat="0" applyFont="0" applyAlignment="0" applyProtection="0"/>
    <xf numFmtId="0" fontId="53" fillId="30" borderId="19" applyNumberFormat="0" applyFont="0" applyAlignment="0" applyProtection="0"/>
    <xf numFmtId="0" fontId="53" fillId="30" borderId="19" applyNumberFormat="0" applyFont="0" applyAlignment="0" applyProtection="0"/>
    <xf numFmtId="0" fontId="53" fillId="30" borderId="19" applyNumberFormat="0" applyFont="0" applyAlignment="0" applyProtection="0"/>
    <xf numFmtId="0" fontId="53" fillId="30" borderId="19" applyNumberFormat="0" applyFont="0" applyAlignment="0" applyProtection="0"/>
    <xf numFmtId="0" fontId="53" fillId="30" borderId="19" applyNumberFormat="0" applyFont="0" applyAlignment="0" applyProtection="0"/>
    <xf numFmtId="0" fontId="53" fillId="30" borderId="19" applyNumberFormat="0" applyFont="0" applyAlignment="0" applyProtection="0"/>
    <xf numFmtId="0" fontId="53" fillId="30" borderId="19" applyNumberFormat="0" applyFont="0" applyAlignment="0" applyProtection="0"/>
    <xf numFmtId="0" fontId="59" fillId="34" borderId="20" applyNumberFormat="0" applyAlignment="0" applyProtection="0"/>
    <xf numFmtId="0" fontId="59" fillId="34" borderId="20" applyNumberFormat="0" applyAlignment="0" applyProtection="0"/>
    <xf numFmtId="0" fontId="59" fillId="34" borderId="20" applyNumberFormat="0" applyAlignment="0" applyProtection="0"/>
    <xf numFmtId="0" fontId="59" fillId="34" borderId="20" applyNumberFormat="0" applyAlignment="0" applyProtection="0"/>
    <xf numFmtId="0" fontId="59" fillId="34" borderId="20" applyNumberFormat="0" applyAlignment="0" applyProtection="0"/>
    <xf numFmtId="0" fontId="59" fillId="34" borderId="20" applyNumberFormat="0" applyAlignment="0" applyProtection="0"/>
    <xf numFmtId="0" fontId="59" fillId="34" borderId="20" applyNumberFormat="0" applyAlignment="0" applyProtection="0"/>
    <xf numFmtId="0" fontId="59" fillId="34" borderId="20" applyNumberFormat="0" applyAlignment="0" applyProtection="0"/>
    <xf numFmtId="9" fontId="5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3" fontId="56" fillId="0" borderId="0" applyFont="0" applyFill="0" applyProtection="0"/>
    <xf numFmtId="9" fontId="3" fillId="0" borderId="0" applyFont="0" applyFill="0" applyBorder="0" applyAlignment="0" applyProtection="0"/>
    <xf numFmtId="0" fontId="56" fillId="0" borderId="0"/>
    <xf numFmtId="0" fontId="56" fillId="0" borderId="0"/>
    <xf numFmtId="0" fontId="64" fillId="46" borderId="11"/>
    <xf numFmtId="0" fontId="64" fillId="46" borderId="11"/>
    <xf numFmtId="0" fontId="64" fillId="46" borderId="11"/>
    <xf numFmtId="0" fontId="47" fillId="0" borderId="0"/>
    <xf numFmtId="0" fontId="45" fillId="0" borderId="0">
      <alignment horizontal="right"/>
    </xf>
    <xf numFmtId="0" fontId="45" fillId="0" borderId="0">
      <alignment horizontal="left"/>
    </xf>
    <xf numFmtId="187" fontId="56" fillId="0" borderId="0" applyFont="0" applyFill="0" applyBorder="0" applyAlignment="0" applyProtection="0">
      <alignment horizontal="left"/>
    </xf>
    <xf numFmtId="187" fontId="56" fillId="0" borderId="0" applyFont="0" applyFill="0" applyBorder="0" applyAlignment="0" applyProtection="0">
      <alignment horizontal="left"/>
    </xf>
    <xf numFmtId="167" fontId="56" fillId="0" borderId="0" applyFont="0" applyFill="0" applyBorder="0" applyAlignment="0" applyProtection="0">
      <alignment horizontal="left"/>
    </xf>
    <xf numFmtId="167" fontId="56" fillId="0" borderId="0" applyFont="0" applyFill="0" applyBorder="0" applyAlignment="0" applyProtection="0">
      <alignment horizontal="left"/>
    </xf>
    <xf numFmtId="188" fontId="56" fillId="0" borderId="0" applyFont="0" applyFill="0" applyBorder="0" applyAlignment="0" applyProtection="0">
      <alignment horizontal="left"/>
    </xf>
    <xf numFmtId="188" fontId="56" fillId="0" borderId="0" applyFont="0" applyFill="0" applyBorder="0" applyAlignment="0" applyProtection="0">
      <alignment horizontal="left"/>
    </xf>
    <xf numFmtId="49" fontId="56" fillId="0" borderId="0" applyFill="0" applyBorder="0" applyProtection="0">
      <alignment horizontal="left"/>
    </xf>
    <xf numFmtId="49" fontId="56" fillId="0" borderId="0" applyFill="0" applyBorder="0" applyProtection="0">
      <alignment horizontal="left"/>
    </xf>
    <xf numFmtId="187" fontId="56" fillId="0" borderId="0" applyFont="0" applyFill="0" applyBorder="0" applyAlignment="0" applyProtection="0">
      <alignment horizontal="left"/>
    </xf>
    <xf numFmtId="187" fontId="56" fillId="0" borderId="0" applyFont="0" applyFill="0" applyBorder="0" applyAlignment="0" applyProtection="0">
      <alignment horizontal="left"/>
    </xf>
    <xf numFmtId="167" fontId="56" fillId="0" borderId="0" applyFont="0" applyFill="0" applyBorder="0" applyAlignment="0" applyProtection="0">
      <alignment horizontal="left"/>
    </xf>
    <xf numFmtId="167" fontId="56" fillId="0" borderId="0" applyFont="0" applyFill="0" applyBorder="0" applyAlignment="0" applyProtection="0">
      <alignment horizontal="left"/>
    </xf>
    <xf numFmtId="188" fontId="56" fillId="0" borderId="0" applyFont="0" applyFill="0" applyBorder="0" applyAlignment="0" applyProtection="0">
      <alignment horizontal="left"/>
    </xf>
    <xf numFmtId="188" fontId="56" fillId="0" borderId="0" applyFont="0" applyFill="0" applyBorder="0" applyAlignment="0" applyProtection="0">
      <alignment horizontal="left"/>
    </xf>
    <xf numFmtId="49" fontId="56" fillId="0" borderId="0" applyFill="0" applyBorder="0" applyProtection="0">
      <alignment horizontal="left"/>
    </xf>
    <xf numFmtId="49" fontId="56" fillId="0" borderId="0" applyFill="0" applyBorder="0" applyProtection="0">
      <alignment horizontal="left"/>
    </xf>
    <xf numFmtId="0" fontId="44" fillId="0" borderId="0" applyNumberFormat="0" applyFill="0" applyBorder="0" applyAlignment="0" applyProtection="0"/>
    <xf numFmtId="0" fontId="57" fillId="0" borderId="0">
      <alignment horizontal="left" vertical="top"/>
    </xf>
    <xf numFmtId="0" fontId="42" fillId="0" borderId="0">
      <alignment horizontal="left"/>
    </xf>
    <xf numFmtId="189" fontId="50" fillId="47" borderId="0" applyNumberFormat="0" applyBorder="0">
      <protection locked="0"/>
    </xf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189" fontId="70" fillId="48" borderId="0" applyNumberFormat="0" applyBorder="0">
      <protection locked="0"/>
    </xf>
    <xf numFmtId="0" fontId="43" fillId="0" borderId="0" applyNumberFormat="0" applyFill="0" applyBorder="0" applyAlignment="0" applyProtection="0"/>
    <xf numFmtId="0" fontId="65" fillId="36" borderId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190" fontId="0" fillId="0" borderId="0" xfId="0" applyNumberFormat="1" applyAlignment="1">
      <alignment horizontal="center" vertical="center"/>
    </xf>
    <xf numFmtId="190" fontId="0" fillId="3" borderId="0" xfId="0" applyNumberFormat="1" applyFill="1" applyBorder="1" applyAlignment="1">
      <alignment horizontal="center" vertical="center"/>
    </xf>
    <xf numFmtId="190" fontId="41" fillId="9" borderId="0" xfId="0" applyNumberFormat="1" applyFont="1" applyFill="1" applyBorder="1" applyAlignment="1">
      <alignment horizontal="center" vertical="center"/>
    </xf>
    <xf numFmtId="0" fontId="0" fillId="49" borderId="0" xfId="0" applyFill="1" applyBorder="1" applyAlignment="1">
      <alignment horizontal="center" vertical="center"/>
    </xf>
    <xf numFmtId="190" fontId="0" fillId="49" borderId="0" xfId="0" applyNumberFormat="1" applyFill="1" applyBorder="1" applyAlignment="1">
      <alignment horizontal="center" vertical="center"/>
    </xf>
    <xf numFmtId="0" fontId="0" fillId="49" borderId="0" xfId="0" applyFill="1" applyBorder="1" applyAlignment="1">
      <alignment vertical="center"/>
    </xf>
    <xf numFmtId="0" fontId="0" fillId="49" borderId="0" xfId="0" applyFill="1" applyBorder="1" applyAlignment="1">
      <alignment horizontal="center" vertical="center" wrapText="1"/>
    </xf>
    <xf numFmtId="168" fontId="0" fillId="49" borderId="0" xfId="0" applyNumberFormat="1" applyFill="1" applyBorder="1" applyAlignment="1">
      <alignment horizontal="center" vertical="center"/>
    </xf>
    <xf numFmtId="167" fontId="0" fillId="49" borderId="0" xfId="0" applyNumberFormat="1" applyFill="1" applyBorder="1" applyAlignment="1">
      <alignment horizontal="center" vertical="center"/>
    </xf>
    <xf numFmtId="190" fontId="0" fillId="49" borderId="0" xfId="0" applyNumberFormat="1" applyFill="1" applyBorder="1" applyAlignment="1">
      <alignment horizontal="center"/>
    </xf>
    <xf numFmtId="0" fontId="0" fillId="50" borderId="0" xfId="0" applyFill="1" applyBorder="1" applyAlignment="1">
      <alignment horizontal="center" vertical="center"/>
    </xf>
    <xf numFmtId="0" fontId="0" fillId="50" borderId="0" xfId="0" applyFill="1" applyBorder="1" applyAlignment="1">
      <alignment vertical="center"/>
    </xf>
    <xf numFmtId="166" fontId="0" fillId="50" borderId="0" xfId="0" applyNumberFormat="1" applyFill="1" applyBorder="1" applyAlignment="1">
      <alignment horizontal="center" vertical="center"/>
    </xf>
    <xf numFmtId="190" fontId="0" fillId="50" borderId="0" xfId="0" applyNumberFormat="1" applyFill="1" applyBorder="1" applyAlignment="1">
      <alignment horizontal="center"/>
    </xf>
    <xf numFmtId="0" fontId="0" fillId="50" borderId="0" xfId="0" applyFill="1" applyBorder="1" applyAlignment="1">
      <alignment horizontal="left" vertical="center"/>
    </xf>
    <xf numFmtId="0" fontId="0" fillId="51" borderId="0" xfId="0" applyFill="1" applyBorder="1" applyAlignment="1">
      <alignment horizontal="center" vertical="center"/>
    </xf>
    <xf numFmtId="0" fontId="0" fillId="51" borderId="0" xfId="0" applyFill="1" applyBorder="1" applyAlignment="1">
      <alignment vertical="center"/>
    </xf>
    <xf numFmtId="190" fontId="0" fillId="51" borderId="0" xfId="0" applyNumberFormat="1" applyFill="1" applyBorder="1" applyAlignment="1">
      <alignment horizontal="center"/>
    </xf>
    <xf numFmtId="0" fontId="0" fillId="51" borderId="0" xfId="0" applyFill="1" applyBorder="1" applyAlignment="1">
      <alignment horizontal="center" vertical="center" wrapText="1"/>
    </xf>
    <xf numFmtId="168" fontId="0" fillId="51" borderId="0" xfId="0" applyNumberFormat="1" applyFill="1" applyBorder="1" applyAlignment="1">
      <alignment horizontal="center" vertical="center"/>
    </xf>
    <xf numFmtId="169" fontId="0" fillId="51" borderId="0" xfId="0" applyNumberFormat="1" applyFill="1" applyBorder="1" applyAlignment="1">
      <alignment horizontal="center" vertical="center"/>
    </xf>
    <xf numFmtId="0" fontId="0" fillId="52" borderId="0" xfId="0" applyFill="1" applyBorder="1" applyAlignment="1">
      <alignment horizontal="center" vertical="center"/>
    </xf>
    <xf numFmtId="0" fontId="0" fillId="52" borderId="0" xfId="0" applyFill="1" applyBorder="1" applyAlignment="1">
      <alignment vertical="center"/>
    </xf>
    <xf numFmtId="168" fontId="0" fillId="52" borderId="0" xfId="0" applyNumberFormat="1" applyFill="1" applyBorder="1" applyAlignment="1">
      <alignment horizontal="center" vertical="center"/>
    </xf>
    <xf numFmtId="190" fontId="0" fillId="52" borderId="0" xfId="0" applyNumberFormat="1" applyFill="1" applyBorder="1" applyAlignment="1">
      <alignment horizontal="center"/>
    </xf>
    <xf numFmtId="0" fontId="41" fillId="9" borderId="0" xfId="0" applyFont="1" applyFill="1" applyBorder="1" applyAlignment="1">
      <alignment horizontal="right" vertical="center"/>
    </xf>
    <xf numFmtId="0" fontId="0" fillId="49" borderId="0" xfId="0" applyFill="1" applyBorder="1" applyAlignment="1">
      <alignment horizontal="left" vertical="center"/>
    </xf>
  </cellXfs>
  <cellStyles count="602">
    <cellStyle name="%" xfId="2" xr:uid="{00000000-0005-0000-0000-000000000000}"/>
    <cellStyle name="% 2" xfId="317" xr:uid="{00000000-0005-0000-0000-000001000000}"/>
    <cellStyle name="20% - Accent1 2" xfId="3" xr:uid="{00000000-0005-0000-0000-000002000000}"/>
    <cellStyle name="20% - Accent1 2 2" xfId="4" xr:uid="{00000000-0005-0000-0000-000003000000}"/>
    <cellStyle name="20% - Accent1 2 2 2" xfId="5" xr:uid="{00000000-0005-0000-0000-000004000000}"/>
    <cellStyle name="20% - Accent1 2 2 2 2" xfId="320" xr:uid="{00000000-0005-0000-0000-000005000000}"/>
    <cellStyle name="20% - Accent1 2 2 3" xfId="6" xr:uid="{00000000-0005-0000-0000-000006000000}"/>
    <cellStyle name="20% - Accent1 2 2 3 2" xfId="321" xr:uid="{00000000-0005-0000-0000-000007000000}"/>
    <cellStyle name="20% - Accent1 2 2 4" xfId="319" xr:uid="{00000000-0005-0000-0000-000008000000}"/>
    <cellStyle name="20% - Accent1 2 3" xfId="318" xr:uid="{00000000-0005-0000-0000-000009000000}"/>
    <cellStyle name="20% - Accent2 2" xfId="7" xr:uid="{00000000-0005-0000-0000-00000A000000}"/>
    <cellStyle name="20% - Accent2 2 2" xfId="8" xr:uid="{00000000-0005-0000-0000-00000B000000}"/>
    <cellStyle name="20% - Accent2 2 2 2" xfId="9" xr:uid="{00000000-0005-0000-0000-00000C000000}"/>
    <cellStyle name="20% - Accent2 2 2 2 2" xfId="324" xr:uid="{00000000-0005-0000-0000-00000D000000}"/>
    <cellStyle name="20% - Accent2 2 2 3" xfId="10" xr:uid="{00000000-0005-0000-0000-00000E000000}"/>
    <cellStyle name="20% - Accent2 2 2 3 2" xfId="325" xr:uid="{00000000-0005-0000-0000-00000F000000}"/>
    <cellStyle name="20% - Accent2 2 2 4" xfId="323" xr:uid="{00000000-0005-0000-0000-000010000000}"/>
    <cellStyle name="20% - Accent2 2 3" xfId="322" xr:uid="{00000000-0005-0000-0000-000011000000}"/>
    <cellStyle name="20% - Accent3 2" xfId="11" xr:uid="{00000000-0005-0000-0000-000012000000}"/>
    <cellStyle name="20% - Accent3 2 2" xfId="12" xr:uid="{00000000-0005-0000-0000-000013000000}"/>
    <cellStyle name="20% - Accent3 2 2 2" xfId="13" xr:uid="{00000000-0005-0000-0000-000014000000}"/>
    <cellStyle name="20% - Accent3 2 2 2 2" xfId="328" xr:uid="{00000000-0005-0000-0000-000015000000}"/>
    <cellStyle name="20% - Accent3 2 2 3" xfId="14" xr:uid="{00000000-0005-0000-0000-000016000000}"/>
    <cellStyle name="20% - Accent3 2 2 3 2" xfId="329" xr:uid="{00000000-0005-0000-0000-000017000000}"/>
    <cellStyle name="20% - Accent3 2 2 4" xfId="327" xr:uid="{00000000-0005-0000-0000-000018000000}"/>
    <cellStyle name="20% - Accent3 2 3" xfId="326" xr:uid="{00000000-0005-0000-0000-000019000000}"/>
    <cellStyle name="20% - Accent4 2" xfId="15" xr:uid="{00000000-0005-0000-0000-00001A000000}"/>
    <cellStyle name="20% - Accent4 2 2" xfId="16" xr:uid="{00000000-0005-0000-0000-00001B000000}"/>
    <cellStyle name="20% - Accent4 2 2 2" xfId="17" xr:uid="{00000000-0005-0000-0000-00001C000000}"/>
    <cellStyle name="20% - Accent4 2 2 2 2" xfId="332" xr:uid="{00000000-0005-0000-0000-00001D000000}"/>
    <cellStyle name="20% - Accent4 2 2 3" xfId="18" xr:uid="{00000000-0005-0000-0000-00001E000000}"/>
    <cellStyle name="20% - Accent4 2 2 3 2" xfId="333" xr:uid="{00000000-0005-0000-0000-00001F000000}"/>
    <cellStyle name="20% - Accent4 2 2 4" xfId="331" xr:uid="{00000000-0005-0000-0000-000020000000}"/>
    <cellStyle name="20% - Accent4 2 3" xfId="330" xr:uid="{00000000-0005-0000-0000-000021000000}"/>
    <cellStyle name="20% - Accent5 2" xfId="19" xr:uid="{00000000-0005-0000-0000-000022000000}"/>
    <cellStyle name="20% - Accent5 2 2" xfId="20" xr:uid="{00000000-0005-0000-0000-000023000000}"/>
    <cellStyle name="20% - Accent5 2 2 2" xfId="21" xr:uid="{00000000-0005-0000-0000-000024000000}"/>
    <cellStyle name="20% - Accent5 2 2 2 2" xfId="336" xr:uid="{00000000-0005-0000-0000-000025000000}"/>
    <cellStyle name="20% - Accent5 2 2 3" xfId="22" xr:uid="{00000000-0005-0000-0000-000026000000}"/>
    <cellStyle name="20% - Accent5 2 2 3 2" xfId="337" xr:uid="{00000000-0005-0000-0000-000027000000}"/>
    <cellStyle name="20% - Accent5 2 2 4" xfId="335" xr:uid="{00000000-0005-0000-0000-000028000000}"/>
    <cellStyle name="20% - Accent5 2 3" xfId="334" xr:uid="{00000000-0005-0000-0000-000029000000}"/>
    <cellStyle name="20% - Accent6 2" xfId="23" xr:uid="{00000000-0005-0000-0000-00002A000000}"/>
    <cellStyle name="20% - Accent6 2 2" xfId="24" xr:uid="{00000000-0005-0000-0000-00002B000000}"/>
    <cellStyle name="20% - Accent6 2 2 2" xfId="25" xr:uid="{00000000-0005-0000-0000-00002C000000}"/>
    <cellStyle name="20% - Accent6 2 2 2 2" xfId="340" xr:uid="{00000000-0005-0000-0000-00002D000000}"/>
    <cellStyle name="20% - Accent6 2 2 3" xfId="26" xr:uid="{00000000-0005-0000-0000-00002E000000}"/>
    <cellStyle name="20% - Accent6 2 2 3 2" xfId="341" xr:uid="{00000000-0005-0000-0000-00002F000000}"/>
    <cellStyle name="20% - Accent6 2 2 4" xfId="339" xr:uid="{00000000-0005-0000-0000-000030000000}"/>
    <cellStyle name="20% - Accent6 2 3" xfId="338" xr:uid="{00000000-0005-0000-0000-000031000000}"/>
    <cellStyle name="40% - Accent1 2" xfId="27" xr:uid="{00000000-0005-0000-0000-000032000000}"/>
    <cellStyle name="40% - Accent1 2 2" xfId="28" xr:uid="{00000000-0005-0000-0000-000033000000}"/>
    <cellStyle name="40% - Accent1 2 2 2" xfId="29" xr:uid="{00000000-0005-0000-0000-000034000000}"/>
    <cellStyle name="40% - Accent1 2 2 2 2" xfId="344" xr:uid="{00000000-0005-0000-0000-000035000000}"/>
    <cellStyle name="40% - Accent1 2 2 3" xfId="30" xr:uid="{00000000-0005-0000-0000-000036000000}"/>
    <cellStyle name="40% - Accent1 2 2 3 2" xfId="345" xr:uid="{00000000-0005-0000-0000-000037000000}"/>
    <cellStyle name="40% - Accent1 2 2 4" xfId="343" xr:uid="{00000000-0005-0000-0000-000038000000}"/>
    <cellStyle name="40% - Accent1 2 3" xfId="342" xr:uid="{00000000-0005-0000-0000-000039000000}"/>
    <cellStyle name="40% - Accent2 2" xfId="31" xr:uid="{00000000-0005-0000-0000-00003A000000}"/>
    <cellStyle name="40% - Accent2 2 2" xfId="32" xr:uid="{00000000-0005-0000-0000-00003B000000}"/>
    <cellStyle name="40% - Accent2 2 2 2" xfId="33" xr:uid="{00000000-0005-0000-0000-00003C000000}"/>
    <cellStyle name="40% - Accent2 2 2 2 2" xfId="348" xr:uid="{00000000-0005-0000-0000-00003D000000}"/>
    <cellStyle name="40% - Accent2 2 2 3" xfId="34" xr:uid="{00000000-0005-0000-0000-00003E000000}"/>
    <cellStyle name="40% - Accent2 2 2 3 2" xfId="349" xr:uid="{00000000-0005-0000-0000-00003F000000}"/>
    <cellStyle name="40% - Accent2 2 2 4" xfId="347" xr:uid="{00000000-0005-0000-0000-000040000000}"/>
    <cellStyle name="40% - Accent2 2 3" xfId="346" xr:uid="{00000000-0005-0000-0000-000041000000}"/>
    <cellStyle name="40% - Accent3 2" xfId="35" xr:uid="{00000000-0005-0000-0000-000042000000}"/>
    <cellStyle name="40% - Accent3 2 2" xfId="36" xr:uid="{00000000-0005-0000-0000-000043000000}"/>
    <cellStyle name="40% - Accent3 2 2 2" xfId="37" xr:uid="{00000000-0005-0000-0000-000044000000}"/>
    <cellStyle name="40% - Accent3 2 2 2 2" xfId="352" xr:uid="{00000000-0005-0000-0000-000045000000}"/>
    <cellStyle name="40% - Accent3 2 2 3" xfId="38" xr:uid="{00000000-0005-0000-0000-000046000000}"/>
    <cellStyle name="40% - Accent3 2 2 3 2" xfId="353" xr:uid="{00000000-0005-0000-0000-000047000000}"/>
    <cellStyle name="40% - Accent3 2 2 4" xfId="351" xr:uid="{00000000-0005-0000-0000-000048000000}"/>
    <cellStyle name="40% - Accent3 2 3" xfId="350" xr:uid="{00000000-0005-0000-0000-000049000000}"/>
    <cellStyle name="40% - Accent4 2" xfId="39" xr:uid="{00000000-0005-0000-0000-00004A000000}"/>
    <cellStyle name="40% - Accent4 2 2" xfId="40" xr:uid="{00000000-0005-0000-0000-00004B000000}"/>
    <cellStyle name="40% - Accent4 2 2 2" xfId="41" xr:uid="{00000000-0005-0000-0000-00004C000000}"/>
    <cellStyle name="40% - Accent4 2 2 2 2" xfId="356" xr:uid="{00000000-0005-0000-0000-00004D000000}"/>
    <cellStyle name="40% - Accent4 2 2 3" xfId="42" xr:uid="{00000000-0005-0000-0000-00004E000000}"/>
    <cellStyle name="40% - Accent4 2 2 3 2" xfId="357" xr:uid="{00000000-0005-0000-0000-00004F000000}"/>
    <cellStyle name="40% - Accent4 2 2 4" xfId="355" xr:uid="{00000000-0005-0000-0000-000050000000}"/>
    <cellStyle name="40% - Accent4 2 3" xfId="354" xr:uid="{00000000-0005-0000-0000-000051000000}"/>
    <cellStyle name="40% - Accent5 2" xfId="43" xr:uid="{00000000-0005-0000-0000-000052000000}"/>
    <cellStyle name="40% - Accent5 2 2" xfId="44" xr:uid="{00000000-0005-0000-0000-000053000000}"/>
    <cellStyle name="40% - Accent5 2 2 2" xfId="45" xr:uid="{00000000-0005-0000-0000-000054000000}"/>
    <cellStyle name="40% - Accent5 2 2 2 2" xfId="360" xr:uid="{00000000-0005-0000-0000-000055000000}"/>
    <cellStyle name="40% - Accent5 2 2 3" xfId="46" xr:uid="{00000000-0005-0000-0000-000056000000}"/>
    <cellStyle name="40% - Accent5 2 2 3 2" xfId="361" xr:uid="{00000000-0005-0000-0000-000057000000}"/>
    <cellStyle name="40% - Accent5 2 2 4" xfId="359" xr:uid="{00000000-0005-0000-0000-000058000000}"/>
    <cellStyle name="40% - Accent5 2 3" xfId="358" xr:uid="{00000000-0005-0000-0000-000059000000}"/>
    <cellStyle name="40% - Accent6 2" xfId="47" xr:uid="{00000000-0005-0000-0000-00005A000000}"/>
    <cellStyle name="40% - Accent6 2 2" xfId="48" xr:uid="{00000000-0005-0000-0000-00005B000000}"/>
    <cellStyle name="40% - Accent6 2 2 2" xfId="49" xr:uid="{00000000-0005-0000-0000-00005C000000}"/>
    <cellStyle name="40% - Accent6 2 2 2 2" xfId="364" xr:uid="{00000000-0005-0000-0000-00005D000000}"/>
    <cellStyle name="40% - Accent6 2 2 3" xfId="50" xr:uid="{00000000-0005-0000-0000-00005E000000}"/>
    <cellStyle name="40% - Accent6 2 2 3 2" xfId="365" xr:uid="{00000000-0005-0000-0000-00005F000000}"/>
    <cellStyle name="40% - Accent6 2 2 4" xfId="363" xr:uid="{00000000-0005-0000-0000-000060000000}"/>
    <cellStyle name="40% - Accent6 2 3" xfId="362" xr:uid="{00000000-0005-0000-0000-000061000000}"/>
    <cellStyle name="5x indented GHG Textfiels" xfId="51" xr:uid="{00000000-0005-0000-0000-000062000000}"/>
    <cellStyle name="5x indented GHG Textfiels 2" xfId="366" xr:uid="{00000000-0005-0000-0000-000063000000}"/>
    <cellStyle name="60% - Accent1 2" xfId="52" xr:uid="{00000000-0005-0000-0000-000064000000}"/>
    <cellStyle name="60% - Accent1 2 2" xfId="53" xr:uid="{00000000-0005-0000-0000-000065000000}"/>
    <cellStyle name="60% - Accent1 2 2 2" xfId="54" xr:uid="{00000000-0005-0000-0000-000066000000}"/>
    <cellStyle name="60% - Accent1 2 2 2 2" xfId="369" xr:uid="{00000000-0005-0000-0000-000067000000}"/>
    <cellStyle name="60% - Accent1 2 2 3" xfId="55" xr:uid="{00000000-0005-0000-0000-000068000000}"/>
    <cellStyle name="60% - Accent1 2 2 3 2" xfId="370" xr:uid="{00000000-0005-0000-0000-000069000000}"/>
    <cellStyle name="60% - Accent1 2 2 4" xfId="368" xr:uid="{00000000-0005-0000-0000-00006A000000}"/>
    <cellStyle name="60% - Accent1 2 3" xfId="367" xr:uid="{00000000-0005-0000-0000-00006B000000}"/>
    <cellStyle name="60% - Accent2 2" xfId="56" xr:uid="{00000000-0005-0000-0000-00006C000000}"/>
    <cellStyle name="60% - Accent2 2 2" xfId="57" xr:uid="{00000000-0005-0000-0000-00006D000000}"/>
    <cellStyle name="60% - Accent2 2 2 2" xfId="58" xr:uid="{00000000-0005-0000-0000-00006E000000}"/>
    <cellStyle name="60% - Accent2 2 2 2 2" xfId="373" xr:uid="{00000000-0005-0000-0000-00006F000000}"/>
    <cellStyle name="60% - Accent2 2 2 3" xfId="59" xr:uid="{00000000-0005-0000-0000-000070000000}"/>
    <cellStyle name="60% - Accent2 2 2 3 2" xfId="374" xr:uid="{00000000-0005-0000-0000-000071000000}"/>
    <cellStyle name="60% - Accent2 2 2 4" xfId="372" xr:uid="{00000000-0005-0000-0000-000072000000}"/>
    <cellStyle name="60% - Accent2 2 3" xfId="371" xr:uid="{00000000-0005-0000-0000-000073000000}"/>
    <cellStyle name="60% - Accent3 2" xfId="60" xr:uid="{00000000-0005-0000-0000-000074000000}"/>
    <cellStyle name="60% - Accent3 2 2" xfId="61" xr:uid="{00000000-0005-0000-0000-000075000000}"/>
    <cellStyle name="60% - Accent3 2 2 2" xfId="62" xr:uid="{00000000-0005-0000-0000-000076000000}"/>
    <cellStyle name="60% - Accent3 2 2 2 2" xfId="377" xr:uid="{00000000-0005-0000-0000-000077000000}"/>
    <cellStyle name="60% - Accent3 2 2 3" xfId="63" xr:uid="{00000000-0005-0000-0000-000078000000}"/>
    <cellStyle name="60% - Accent3 2 2 3 2" xfId="378" xr:uid="{00000000-0005-0000-0000-000079000000}"/>
    <cellStyle name="60% - Accent3 2 2 4" xfId="376" xr:uid="{00000000-0005-0000-0000-00007A000000}"/>
    <cellStyle name="60% - Accent3 2 3" xfId="375" xr:uid="{00000000-0005-0000-0000-00007B000000}"/>
    <cellStyle name="60% - Accent4 2" xfId="64" xr:uid="{00000000-0005-0000-0000-00007C000000}"/>
    <cellStyle name="60% - Accent4 2 2" xfId="65" xr:uid="{00000000-0005-0000-0000-00007D000000}"/>
    <cellStyle name="60% - Accent4 2 2 2" xfId="66" xr:uid="{00000000-0005-0000-0000-00007E000000}"/>
    <cellStyle name="60% - Accent4 2 2 2 2" xfId="381" xr:uid="{00000000-0005-0000-0000-00007F000000}"/>
    <cellStyle name="60% - Accent4 2 2 3" xfId="67" xr:uid="{00000000-0005-0000-0000-000080000000}"/>
    <cellStyle name="60% - Accent4 2 2 3 2" xfId="382" xr:uid="{00000000-0005-0000-0000-000081000000}"/>
    <cellStyle name="60% - Accent4 2 2 4" xfId="380" xr:uid="{00000000-0005-0000-0000-000082000000}"/>
    <cellStyle name="60% - Accent4 2 3" xfId="379" xr:uid="{00000000-0005-0000-0000-000083000000}"/>
    <cellStyle name="60% - Accent5 2" xfId="68" xr:uid="{00000000-0005-0000-0000-000084000000}"/>
    <cellStyle name="60% - Accent5 2 2" xfId="69" xr:uid="{00000000-0005-0000-0000-000085000000}"/>
    <cellStyle name="60% - Accent5 2 2 2" xfId="70" xr:uid="{00000000-0005-0000-0000-000086000000}"/>
    <cellStyle name="60% - Accent5 2 2 2 2" xfId="385" xr:uid="{00000000-0005-0000-0000-000087000000}"/>
    <cellStyle name="60% - Accent5 2 2 3" xfId="71" xr:uid="{00000000-0005-0000-0000-000088000000}"/>
    <cellStyle name="60% - Accent5 2 2 3 2" xfId="386" xr:uid="{00000000-0005-0000-0000-000089000000}"/>
    <cellStyle name="60% - Accent5 2 2 4" xfId="384" xr:uid="{00000000-0005-0000-0000-00008A000000}"/>
    <cellStyle name="60% - Accent5 2 3" xfId="383" xr:uid="{00000000-0005-0000-0000-00008B000000}"/>
    <cellStyle name="60% - Accent6 2" xfId="72" xr:uid="{00000000-0005-0000-0000-00008C000000}"/>
    <cellStyle name="60% - Accent6 2 2" xfId="73" xr:uid="{00000000-0005-0000-0000-00008D000000}"/>
    <cellStyle name="60% - Accent6 2 2 2" xfId="74" xr:uid="{00000000-0005-0000-0000-00008E000000}"/>
    <cellStyle name="60% - Accent6 2 2 2 2" xfId="389" xr:uid="{00000000-0005-0000-0000-00008F000000}"/>
    <cellStyle name="60% - Accent6 2 2 3" xfId="75" xr:uid="{00000000-0005-0000-0000-000090000000}"/>
    <cellStyle name="60% - Accent6 2 2 3 2" xfId="390" xr:uid="{00000000-0005-0000-0000-000091000000}"/>
    <cellStyle name="60% - Accent6 2 2 4" xfId="388" xr:uid="{00000000-0005-0000-0000-000092000000}"/>
    <cellStyle name="60% - Accent6 2 3" xfId="387" xr:uid="{00000000-0005-0000-0000-000093000000}"/>
    <cellStyle name="Accent1 2" xfId="76" xr:uid="{00000000-0005-0000-0000-000094000000}"/>
    <cellStyle name="Accent1 2 2" xfId="77" xr:uid="{00000000-0005-0000-0000-000095000000}"/>
    <cellStyle name="Accent1 2 2 2" xfId="78" xr:uid="{00000000-0005-0000-0000-000096000000}"/>
    <cellStyle name="Accent1 2 2 2 2" xfId="393" xr:uid="{00000000-0005-0000-0000-000097000000}"/>
    <cellStyle name="Accent1 2 2 3" xfId="79" xr:uid="{00000000-0005-0000-0000-000098000000}"/>
    <cellStyle name="Accent1 2 2 3 2" xfId="394" xr:uid="{00000000-0005-0000-0000-000099000000}"/>
    <cellStyle name="Accent1 2 2 4" xfId="392" xr:uid="{00000000-0005-0000-0000-00009A000000}"/>
    <cellStyle name="Accent1 2 3" xfId="391" xr:uid="{00000000-0005-0000-0000-00009B000000}"/>
    <cellStyle name="Accent2 2" xfId="80" xr:uid="{00000000-0005-0000-0000-00009C000000}"/>
    <cellStyle name="Accent2 2 2" xfId="81" xr:uid="{00000000-0005-0000-0000-00009D000000}"/>
    <cellStyle name="Accent2 2 2 2" xfId="82" xr:uid="{00000000-0005-0000-0000-00009E000000}"/>
    <cellStyle name="Accent2 2 2 2 2" xfId="397" xr:uid="{00000000-0005-0000-0000-00009F000000}"/>
    <cellStyle name="Accent2 2 2 3" xfId="83" xr:uid="{00000000-0005-0000-0000-0000A0000000}"/>
    <cellStyle name="Accent2 2 2 3 2" xfId="398" xr:uid="{00000000-0005-0000-0000-0000A1000000}"/>
    <cellStyle name="Accent2 2 2 4" xfId="396" xr:uid="{00000000-0005-0000-0000-0000A2000000}"/>
    <cellStyle name="Accent2 2 3" xfId="395" xr:uid="{00000000-0005-0000-0000-0000A3000000}"/>
    <cellStyle name="Accent3 2" xfId="84" xr:uid="{00000000-0005-0000-0000-0000A4000000}"/>
    <cellStyle name="Accent3 2 2" xfId="85" xr:uid="{00000000-0005-0000-0000-0000A5000000}"/>
    <cellStyle name="Accent3 2 2 2" xfId="86" xr:uid="{00000000-0005-0000-0000-0000A6000000}"/>
    <cellStyle name="Accent3 2 2 2 2" xfId="401" xr:uid="{00000000-0005-0000-0000-0000A7000000}"/>
    <cellStyle name="Accent3 2 2 3" xfId="87" xr:uid="{00000000-0005-0000-0000-0000A8000000}"/>
    <cellStyle name="Accent3 2 2 3 2" xfId="402" xr:uid="{00000000-0005-0000-0000-0000A9000000}"/>
    <cellStyle name="Accent3 2 2 4" xfId="400" xr:uid="{00000000-0005-0000-0000-0000AA000000}"/>
    <cellStyle name="Accent3 2 3" xfId="399" xr:uid="{00000000-0005-0000-0000-0000AB000000}"/>
    <cellStyle name="Accent4 2" xfId="88" xr:uid="{00000000-0005-0000-0000-0000AC000000}"/>
    <cellStyle name="Accent4 2 2" xfId="89" xr:uid="{00000000-0005-0000-0000-0000AD000000}"/>
    <cellStyle name="Accent4 2 2 2" xfId="90" xr:uid="{00000000-0005-0000-0000-0000AE000000}"/>
    <cellStyle name="Accent4 2 2 2 2" xfId="405" xr:uid="{00000000-0005-0000-0000-0000AF000000}"/>
    <cellStyle name="Accent4 2 2 3" xfId="91" xr:uid="{00000000-0005-0000-0000-0000B0000000}"/>
    <cellStyle name="Accent4 2 2 3 2" xfId="406" xr:uid="{00000000-0005-0000-0000-0000B1000000}"/>
    <cellStyle name="Accent4 2 2 4" xfId="404" xr:uid="{00000000-0005-0000-0000-0000B2000000}"/>
    <cellStyle name="Accent4 2 3" xfId="403" xr:uid="{00000000-0005-0000-0000-0000B3000000}"/>
    <cellStyle name="Accent5 2" xfId="92" xr:uid="{00000000-0005-0000-0000-0000B4000000}"/>
    <cellStyle name="Accent5 2 2" xfId="93" xr:uid="{00000000-0005-0000-0000-0000B5000000}"/>
    <cellStyle name="Accent5 2 2 2" xfId="94" xr:uid="{00000000-0005-0000-0000-0000B6000000}"/>
    <cellStyle name="Accent5 2 2 2 2" xfId="409" xr:uid="{00000000-0005-0000-0000-0000B7000000}"/>
    <cellStyle name="Accent5 2 2 3" xfId="95" xr:uid="{00000000-0005-0000-0000-0000B8000000}"/>
    <cellStyle name="Accent5 2 2 3 2" xfId="410" xr:uid="{00000000-0005-0000-0000-0000B9000000}"/>
    <cellStyle name="Accent5 2 2 4" xfId="408" xr:uid="{00000000-0005-0000-0000-0000BA000000}"/>
    <cellStyle name="Accent5 2 3" xfId="407" xr:uid="{00000000-0005-0000-0000-0000BB000000}"/>
    <cellStyle name="Accent6 2" xfId="96" xr:uid="{00000000-0005-0000-0000-0000BC000000}"/>
    <cellStyle name="Accent6 2 2" xfId="97" xr:uid="{00000000-0005-0000-0000-0000BD000000}"/>
    <cellStyle name="Accent6 2 2 2" xfId="98" xr:uid="{00000000-0005-0000-0000-0000BE000000}"/>
    <cellStyle name="Accent6 2 2 2 2" xfId="413" xr:uid="{00000000-0005-0000-0000-0000BF000000}"/>
    <cellStyle name="Accent6 2 2 3" xfId="99" xr:uid="{00000000-0005-0000-0000-0000C0000000}"/>
    <cellStyle name="Accent6 2 2 3 2" xfId="414" xr:uid="{00000000-0005-0000-0000-0000C1000000}"/>
    <cellStyle name="Accent6 2 2 4" xfId="412" xr:uid="{00000000-0005-0000-0000-0000C2000000}"/>
    <cellStyle name="Accent6 2 3" xfId="411" xr:uid="{00000000-0005-0000-0000-0000C3000000}"/>
    <cellStyle name="AggblueCels_1x" xfId="100" xr:uid="{00000000-0005-0000-0000-0000C4000000}"/>
    <cellStyle name="Bad 2" xfId="101" xr:uid="{00000000-0005-0000-0000-0000C5000000}"/>
    <cellStyle name="Bad 2 2" xfId="102" xr:uid="{00000000-0005-0000-0000-0000C6000000}"/>
    <cellStyle name="Bad 2 2 2" xfId="103" xr:uid="{00000000-0005-0000-0000-0000C7000000}"/>
    <cellStyle name="Bad 2 2 2 2" xfId="417" xr:uid="{00000000-0005-0000-0000-0000C8000000}"/>
    <cellStyle name="Bad 2 2 3" xfId="104" xr:uid="{00000000-0005-0000-0000-0000C9000000}"/>
    <cellStyle name="Bad 2 2 3 2" xfId="418" xr:uid="{00000000-0005-0000-0000-0000CA000000}"/>
    <cellStyle name="Bad 2 2 4" xfId="416" xr:uid="{00000000-0005-0000-0000-0000CB000000}"/>
    <cellStyle name="Bad 2 3" xfId="415" xr:uid="{00000000-0005-0000-0000-0000CC000000}"/>
    <cellStyle name="Bold GHG Numbers (0.00)" xfId="105" xr:uid="{00000000-0005-0000-0000-0000CD000000}"/>
    <cellStyle name="Bold GHG Numbers (0.00) 2" xfId="419" xr:uid="{00000000-0005-0000-0000-0000CE000000}"/>
    <cellStyle name="Calculation 2" xfId="106" xr:uid="{00000000-0005-0000-0000-0000CF000000}"/>
    <cellStyle name="Calculation 2 2" xfId="107" xr:uid="{00000000-0005-0000-0000-0000D0000000}"/>
    <cellStyle name="Calculation 2 2 2" xfId="108" xr:uid="{00000000-0005-0000-0000-0000D1000000}"/>
    <cellStyle name="Calculation 2 2 2 2" xfId="109" xr:uid="{00000000-0005-0000-0000-0000D2000000}"/>
    <cellStyle name="Calculation 2 2 2 2 2" xfId="423" xr:uid="{00000000-0005-0000-0000-0000D3000000}"/>
    <cellStyle name="Calculation 2 2 2 3" xfId="110" xr:uid="{00000000-0005-0000-0000-0000D4000000}"/>
    <cellStyle name="Calculation 2 2 2 3 2" xfId="424" xr:uid="{00000000-0005-0000-0000-0000D5000000}"/>
    <cellStyle name="Calculation 2 2 2 4" xfId="422" xr:uid="{00000000-0005-0000-0000-0000D6000000}"/>
    <cellStyle name="Calculation 2 2 3" xfId="421" xr:uid="{00000000-0005-0000-0000-0000D7000000}"/>
    <cellStyle name="Calculation 2 3" xfId="111" xr:uid="{00000000-0005-0000-0000-0000D8000000}"/>
    <cellStyle name="Calculation 2 3 2" xfId="112" xr:uid="{00000000-0005-0000-0000-0000D9000000}"/>
    <cellStyle name="Calculation 2 3 2 2" xfId="113" xr:uid="{00000000-0005-0000-0000-0000DA000000}"/>
    <cellStyle name="Calculation 2 3 2 2 2" xfId="427" xr:uid="{00000000-0005-0000-0000-0000DB000000}"/>
    <cellStyle name="Calculation 2 3 2 3" xfId="114" xr:uid="{00000000-0005-0000-0000-0000DC000000}"/>
    <cellStyle name="Calculation 2 3 2 3 2" xfId="428" xr:uid="{00000000-0005-0000-0000-0000DD000000}"/>
    <cellStyle name="Calculation 2 3 2 4" xfId="426" xr:uid="{00000000-0005-0000-0000-0000DE000000}"/>
    <cellStyle name="Calculation 2 3 3" xfId="425" xr:uid="{00000000-0005-0000-0000-0000DF000000}"/>
    <cellStyle name="Calculation 2 4" xfId="115" xr:uid="{00000000-0005-0000-0000-0000E0000000}"/>
    <cellStyle name="Calculation 2 4 2" xfId="116" xr:uid="{00000000-0005-0000-0000-0000E1000000}"/>
    <cellStyle name="Calculation 2 4 2 2" xfId="430" xr:uid="{00000000-0005-0000-0000-0000E2000000}"/>
    <cellStyle name="Calculation 2 4 3" xfId="117" xr:uid="{00000000-0005-0000-0000-0000E3000000}"/>
    <cellStyle name="Calculation 2 4 3 2" xfId="431" xr:uid="{00000000-0005-0000-0000-0000E4000000}"/>
    <cellStyle name="Calculation 2 4 4" xfId="429" xr:uid="{00000000-0005-0000-0000-0000E5000000}"/>
    <cellStyle name="Calculation 2 5" xfId="420" xr:uid="{00000000-0005-0000-0000-0000E6000000}"/>
    <cellStyle name="Check Cell 2" xfId="118" xr:uid="{00000000-0005-0000-0000-0000E7000000}"/>
    <cellStyle name="Check Cell 2 2" xfId="119" xr:uid="{00000000-0005-0000-0000-0000E8000000}"/>
    <cellStyle name="Check Cell 2 2 2" xfId="120" xr:uid="{00000000-0005-0000-0000-0000E9000000}"/>
    <cellStyle name="Check Cell 2 2 2 2" xfId="434" xr:uid="{00000000-0005-0000-0000-0000EA000000}"/>
    <cellStyle name="Check Cell 2 2 3" xfId="121" xr:uid="{00000000-0005-0000-0000-0000EB000000}"/>
    <cellStyle name="Check Cell 2 2 3 2" xfId="435" xr:uid="{00000000-0005-0000-0000-0000EC000000}"/>
    <cellStyle name="Check Cell 2 2 4" xfId="433" xr:uid="{00000000-0005-0000-0000-0000ED000000}"/>
    <cellStyle name="Check Cell 2 3" xfId="432" xr:uid="{00000000-0005-0000-0000-0000EE000000}"/>
    <cellStyle name="Comma 2" xfId="122" xr:uid="{00000000-0005-0000-0000-0000EF000000}"/>
    <cellStyle name="Comma 2 2" xfId="123" xr:uid="{00000000-0005-0000-0000-0000F0000000}"/>
    <cellStyle name="Comma 2 2 2" xfId="124" xr:uid="{00000000-0005-0000-0000-0000F1000000}"/>
    <cellStyle name="Comma 2 2 3" xfId="438" xr:uid="{00000000-0005-0000-0000-0000F2000000}"/>
    <cellStyle name="Comma 2 2 4" xfId="579" xr:uid="{00000000-0005-0000-0000-0000F3000000}"/>
    <cellStyle name="Comma 2 3" xfId="125" xr:uid="{00000000-0005-0000-0000-0000F4000000}"/>
    <cellStyle name="Comma 2 3 2" xfId="126" xr:uid="{00000000-0005-0000-0000-0000F5000000}"/>
    <cellStyle name="Comma 2 3 3" xfId="439" xr:uid="{00000000-0005-0000-0000-0000F6000000}"/>
    <cellStyle name="Comma 2 3 4" xfId="580" xr:uid="{00000000-0005-0000-0000-0000F7000000}"/>
    <cellStyle name="Comma 2 4" xfId="127" xr:uid="{00000000-0005-0000-0000-0000F8000000}"/>
    <cellStyle name="Comma 2 4 2" xfId="440" xr:uid="{00000000-0005-0000-0000-0000F9000000}"/>
    <cellStyle name="Comma 2 5" xfId="128" xr:uid="{00000000-0005-0000-0000-0000FA000000}"/>
    <cellStyle name="Comma 2 6" xfId="437" xr:uid="{00000000-0005-0000-0000-0000FB000000}"/>
    <cellStyle name="Comma 2 7" xfId="578" xr:uid="{00000000-0005-0000-0000-0000FC000000}"/>
    <cellStyle name="Comma 3" xfId="129" xr:uid="{00000000-0005-0000-0000-0000FD000000}"/>
    <cellStyle name="Comma 3 2" xfId="130" xr:uid="{00000000-0005-0000-0000-0000FE000000}"/>
    <cellStyle name="Comma 3 3" xfId="441" xr:uid="{00000000-0005-0000-0000-0000FF000000}"/>
    <cellStyle name="Comma 3 4" xfId="581" xr:uid="{00000000-0005-0000-0000-000000010000}"/>
    <cellStyle name="Comma 4" xfId="131" xr:uid="{00000000-0005-0000-0000-000001010000}"/>
    <cellStyle name="Comma 5" xfId="132" xr:uid="{00000000-0005-0000-0000-000002010000}"/>
    <cellStyle name="Comma 6" xfId="436" xr:uid="{00000000-0005-0000-0000-000003010000}"/>
    <cellStyle name="Comma 7" xfId="577" xr:uid="{00000000-0005-0000-0000-000004010000}"/>
    <cellStyle name="Cover" xfId="133" xr:uid="{00000000-0005-0000-0000-000005010000}"/>
    <cellStyle name="Cover 2" xfId="442" xr:uid="{00000000-0005-0000-0000-000006010000}"/>
    <cellStyle name="Dezimal [0]_Tfz-Anzahl" xfId="134" xr:uid="{00000000-0005-0000-0000-000007010000}"/>
    <cellStyle name="Dezimal_Tfz-Anzahl" xfId="135" xr:uid="{00000000-0005-0000-0000-000008010000}"/>
    <cellStyle name="Euro" xfId="136" xr:uid="{00000000-0005-0000-0000-000009010000}"/>
    <cellStyle name="Euro 2" xfId="137" xr:uid="{00000000-0005-0000-0000-00000A010000}"/>
    <cellStyle name="Euro 2 2" xfId="444" xr:uid="{00000000-0005-0000-0000-00000B010000}"/>
    <cellStyle name="Euro 3" xfId="443" xr:uid="{00000000-0005-0000-0000-00000C010000}"/>
    <cellStyle name="Excel Built-in Normal" xfId="138" xr:uid="{00000000-0005-0000-0000-00000D010000}"/>
    <cellStyle name="Excel Built-in Percent" xfId="139" xr:uid="{00000000-0005-0000-0000-00000E010000}"/>
    <cellStyle name="Explanatory Text 2" xfId="140" xr:uid="{00000000-0005-0000-0000-00000F010000}"/>
    <cellStyle name="Explanatory Text 2 2" xfId="445" xr:uid="{00000000-0005-0000-0000-000010010000}"/>
    <cellStyle name="Good 2" xfId="141" xr:uid="{00000000-0005-0000-0000-000011010000}"/>
    <cellStyle name="Good 2 2" xfId="142" xr:uid="{00000000-0005-0000-0000-000012010000}"/>
    <cellStyle name="Good 2 2 2" xfId="143" xr:uid="{00000000-0005-0000-0000-000013010000}"/>
    <cellStyle name="Good 2 2 2 2" xfId="448" xr:uid="{00000000-0005-0000-0000-000014010000}"/>
    <cellStyle name="Good 2 2 3" xfId="144" xr:uid="{00000000-0005-0000-0000-000015010000}"/>
    <cellStyle name="Good 2 2 3 2" xfId="449" xr:uid="{00000000-0005-0000-0000-000016010000}"/>
    <cellStyle name="Good 2 2 4" xfId="447" xr:uid="{00000000-0005-0000-0000-000017010000}"/>
    <cellStyle name="Good 2 3" xfId="446" xr:uid="{00000000-0005-0000-0000-000018010000}"/>
    <cellStyle name="Heading" xfId="145" xr:uid="{00000000-0005-0000-0000-000019010000}"/>
    <cellStyle name="Heading 1" xfId="1" builtinId="16" customBuiltin="1"/>
    <cellStyle name="Heading 1 2" xfId="146" xr:uid="{00000000-0005-0000-0000-00001B010000}"/>
    <cellStyle name="Heading 1 2 2" xfId="451" xr:uid="{00000000-0005-0000-0000-00001C010000}"/>
    <cellStyle name="Heading 2 2" xfId="147" xr:uid="{00000000-0005-0000-0000-00001D010000}"/>
    <cellStyle name="Heading 2 2 2" xfId="452" xr:uid="{00000000-0005-0000-0000-00001E010000}"/>
    <cellStyle name="Heading 3 2" xfId="148" xr:uid="{00000000-0005-0000-0000-00001F010000}"/>
    <cellStyle name="Heading 3 2 2" xfId="453" xr:uid="{00000000-0005-0000-0000-000020010000}"/>
    <cellStyle name="Heading 4 2" xfId="149" xr:uid="{00000000-0005-0000-0000-000021010000}"/>
    <cellStyle name="Heading 4 2 2" xfId="454" xr:uid="{00000000-0005-0000-0000-000022010000}"/>
    <cellStyle name="Heading 5" xfId="450" xr:uid="{00000000-0005-0000-0000-000023010000}"/>
    <cellStyle name="Heading1" xfId="150" xr:uid="{00000000-0005-0000-0000-000024010000}"/>
    <cellStyle name="Hyperlink 2" xfId="151" xr:uid="{00000000-0005-0000-0000-000025010000}"/>
    <cellStyle name="Hyperlink 2 2" xfId="455" xr:uid="{00000000-0005-0000-0000-000026010000}"/>
    <cellStyle name="Hyperlink 3" xfId="152" xr:uid="{00000000-0005-0000-0000-000027010000}"/>
    <cellStyle name="Hyperlink 3 2" xfId="456" xr:uid="{00000000-0005-0000-0000-000028010000}"/>
    <cellStyle name="Hyperlink 4" xfId="153" xr:uid="{00000000-0005-0000-0000-000029010000}"/>
    <cellStyle name="Hyperlink 4 2" xfId="457" xr:uid="{00000000-0005-0000-0000-00002A010000}"/>
    <cellStyle name="Hyperlink 5" xfId="154" xr:uid="{00000000-0005-0000-0000-00002B010000}"/>
    <cellStyle name="Hyperlink 5 2" xfId="458" xr:uid="{00000000-0005-0000-0000-00002C010000}"/>
    <cellStyle name="Input 2" xfId="155" xr:uid="{00000000-0005-0000-0000-00002D010000}"/>
    <cellStyle name="Input 2 2" xfId="156" xr:uid="{00000000-0005-0000-0000-00002E010000}"/>
    <cellStyle name="Input 2 2 2" xfId="157" xr:uid="{00000000-0005-0000-0000-00002F010000}"/>
    <cellStyle name="Input 2 2 2 2" xfId="158" xr:uid="{00000000-0005-0000-0000-000030010000}"/>
    <cellStyle name="Input 2 2 2 2 2" xfId="462" xr:uid="{00000000-0005-0000-0000-000031010000}"/>
    <cellStyle name="Input 2 2 2 3" xfId="159" xr:uid="{00000000-0005-0000-0000-000032010000}"/>
    <cellStyle name="Input 2 2 2 3 2" xfId="463" xr:uid="{00000000-0005-0000-0000-000033010000}"/>
    <cellStyle name="Input 2 2 2 4" xfId="461" xr:uid="{00000000-0005-0000-0000-000034010000}"/>
    <cellStyle name="Input 2 2 3" xfId="460" xr:uid="{00000000-0005-0000-0000-000035010000}"/>
    <cellStyle name="Input 2 3" xfId="160" xr:uid="{00000000-0005-0000-0000-000036010000}"/>
    <cellStyle name="Input 2 3 2" xfId="161" xr:uid="{00000000-0005-0000-0000-000037010000}"/>
    <cellStyle name="Input 2 3 2 2" xfId="162" xr:uid="{00000000-0005-0000-0000-000038010000}"/>
    <cellStyle name="Input 2 3 2 2 2" xfId="466" xr:uid="{00000000-0005-0000-0000-000039010000}"/>
    <cellStyle name="Input 2 3 2 3" xfId="163" xr:uid="{00000000-0005-0000-0000-00003A010000}"/>
    <cellStyle name="Input 2 3 2 3 2" xfId="467" xr:uid="{00000000-0005-0000-0000-00003B010000}"/>
    <cellStyle name="Input 2 3 2 4" xfId="465" xr:uid="{00000000-0005-0000-0000-00003C010000}"/>
    <cellStyle name="Input 2 3 3" xfId="464" xr:uid="{00000000-0005-0000-0000-00003D010000}"/>
    <cellStyle name="Input 2 4" xfId="164" xr:uid="{00000000-0005-0000-0000-00003E010000}"/>
    <cellStyle name="Input 2 4 2" xfId="165" xr:uid="{00000000-0005-0000-0000-00003F010000}"/>
    <cellStyle name="Input 2 4 2 2" xfId="469" xr:uid="{00000000-0005-0000-0000-000040010000}"/>
    <cellStyle name="Input 2 4 3" xfId="166" xr:uid="{00000000-0005-0000-0000-000041010000}"/>
    <cellStyle name="Input 2 4 3 2" xfId="470" xr:uid="{00000000-0005-0000-0000-000042010000}"/>
    <cellStyle name="Input 2 4 4" xfId="468" xr:uid="{00000000-0005-0000-0000-000043010000}"/>
    <cellStyle name="Input 2 5" xfId="459" xr:uid="{00000000-0005-0000-0000-000044010000}"/>
    <cellStyle name="InputCells12_BBorder_CRFReport-template" xfId="167" xr:uid="{00000000-0005-0000-0000-000045010000}"/>
    <cellStyle name="Linked Cell 2" xfId="168" xr:uid="{00000000-0005-0000-0000-000046010000}"/>
    <cellStyle name="Linked Cell 2 2" xfId="471" xr:uid="{00000000-0005-0000-0000-000047010000}"/>
    <cellStyle name="Menu" xfId="169" xr:uid="{00000000-0005-0000-0000-000048010000}"/>
    <cellStyle name="Menu 2" xfId="472" xr:uid="{00000000-0005-0000-0000-000049010000}"/>
    <cellStyle name="Milliers [0]_03tabmat" xfId="170" xr:uid="{00000000-0005-0000-0000-00004A010000}"/>
    <cellStyle name="Milliers_03tabmat" xfId="171" xr:uid="{00000000-0005-0000-0000-00004B010000}"/>
    <cellStyle name="Monétaire [0]_03tabmat" xfId="172" xr:uid="{00000000-0005-0000-0000-00004C010000}"/>
    <cellStyle name="Monétaire_03tabmat" xfId="173" xr:uid="{00000000-0005-0000-0000-00004D010000}"/>
    <cellStyle name="Neutral 2" xfId="174" xr:uid="{00000000-0005-0000-0000-00004E010000}"/>
    <cellStyle name="Neutral 2 2" xfId="175" xr:uid="{00000000-0005-0000-0000-00004F010000}"/>
    <cellStyle name="Neutral 2 2 2" xfId="176" xr:uid="{00000000-0005-0000-0000-000050010000}"/>
    <cellStyle name="Neutral 2 2 2 2" xfId="475" xr:uid="{00000000-0005-0000-0000-000051010000}"/>
    <cellStyle name="Neutral 2 2 3" xfId="177" xr:uid="{00000000-0005-0000-0000-000052010000}"/>
    <cellStyle name="Neutral 2 2 3 2" xfId="476" xr:uid="{00000000-0005-0000-0000-000053010000}"/>
    <cellStyle name="Neutral 2 2 4" xfId="474" xr:uid="{00000000-0005-0000-0000-000054010000}"/>
    <cellStyle name="Neutral 2 3" xfId="473" xr:uid="{00000000-0005-0000-0000-000055010000}"/>
    <cellStyle name="Normal" xfId="0" builtinId="0" customBuiltin="1"/>
    <cellStyle name="Normal 10" xfId="178" xr:uid="{00000000-0005-0000-0000-000057010000}"/>
    <cellStyle name="Normal 10 2" xfId="179" xr:uid="{00000000-0005-0000-0000-000058010000}"/>
    <cellStyle name="Normal 10 2 2" xfId="180" xr:uid="{00000000-0005-0000-0000-000059010000}"/>
    <cellStyle name="Normal 10 2 2 2" xfId="181" xr:uid="{00000000-0005-0000-0000-00005A010000}"/>
    <cellStyle name="Normal 10 2 2 3" xfId="479" xr:uid="{00000000-0005-0000-0000-00005B010000}"/>
    <cellStyle name="Normal 10 2 2 4" xfId="584" xr:uid="{00000000-0005-0000-0000-00005C010000}"/>
    <cellStyle name="Normal 10 2 3" xfId="182" xr:uid="{00000000-0005-0000-0000-00005D010000}"/>
    <cellStyle name="Normal 10 2 4" xfId="478" xr:uid="{00000000-0005-0000-0000-00005E010000}"/>
    <cellStyle name="Normal 10 2 5" xfId="583" xr:uid="{00000000-0005-0000-0000-00005F010000}"/>
    <cellStyle name="Normal 10 3" xfId="183" xr:uid="{00000000-0005-0000-0000-000060010000}"/>
    <cellStyle name="Normal 10 3 2" xfId="184" xr:uid="{00000000-0005-0000-0000-000061010000}"/>
    <cellStyle name="Normal 10 3 2 2" xfId="185" xr:uid="{00000000-0005-0000-0000-000062010000}"/>
    <cellStyle name="Normal 10 3 2 3" xfId="481" xr:uid="{00000000-0005-0000-0000-000063010000}"/>
    <cellStyle name="Normal 10 3 2 4" xfId="586" xr:uid="{00000000-0005-0000-0000-000064010000}"/>
    <cellStyle name="Normal 10 3 3" xfId="186" xr:uid="{00000000-0005-0000-0000-000065010000}"/>
    <cellStyle name="Normal 10 3 4" xfId="480" xr:uid="{00000000-0005-0000-0000-000066010000}"/>
    <cellStyle name="Normal 10 3 5" xfId="585" xr:uid="{00000000-0005-0000-0000-000067010000}"/>
    <cellStyle name="Normal 10 4" xfId="187" xr:uid="{00000000-0005-0000-0000-000068010000}"/>
    <cellStyle name="Normal 10 4 2" xfId="188" xr:uid="{00000000-0005-0000-0000-000069010000}"/>
    <cellStyle name="Normal 10 4 3" xfId="482" xr:uid="{00000000-0005-0000-0000-00006A010000}"/>
    <cellStyle name="Normal 10 4 4" xfId="587" xr:uid="{00000000-0005-0000-0000-00006B010000}"/>
    <cellStyle name="Normal 10 5" xfId="189" xr:uid="{00000000-0005-0000-0000-00006C010000}"/>
    <cellStyle name="Normal 10 6" xfId="477" xr:uid="{00000000-0005-0000-0000-00006D010000}"/>
    <cellStyle name="Normal 10 7" xfId="582" xr:uid="{00000000-0005-0000-0000-00006E010000}"/>
    <cellStyle name="Normal 11" xfId="190" xr:uid="{00000000-0005-0000-0000-00006F010000}"/>
    <cellStyle name="Normal 11 2" xfId="191" xr:uid="{00000000-0005-0000-0000-000070010000}"/>
    <cellStyle name="Normal 11 2 2" xfId="484" xr:uid="{00000000-0005-0000-0000-000071010000}"/>
    <cellStyle name="Normal 11 3" xfId="483" xr:uid="{00000000-0005-0000-0000-000072010000}"/>
    <cellStyle name="Normal 12" xfId="192" xr:uid="{00000000-0005-0000-0000-000073010000}"/>
    <cellStyle name="Normal 12 2" xfId="485" xr:uid="{00000000-0005-0000-0000-000074010000}"/>
    <cellStyle name="Normal 13" xfId="193" xr:uid="{00000000-0005-0000-0000-000075010000}"/>
    <cellStyle name="Normal 13 2" xfId="194" xr:uid="{00000000-0005-0000-0000-000076010000}"/>
    <cellStyle name="Normal 13 2 2" xfId="195" xr:uid="{00000000-0005-0000-0000-000077010000}"/>
    <cellStyle name="Normal 13 2 3" xfId="487" xr:uid="{00000000-0005-0000-0000-000078010000}"/>
    <cellStyle name="Normal 13 2 4" xfId="588" xr:uid="{00000000-0005-0000-0000-000079010000}"/>
    <cellStyle name="Normal 13 3" xfId="196" xr:uid="{00000000-0005-0000-0000-00007A010000}"/>
    <cellStyle name="Normal 13 3 2" xfId="197" xr:uid="{00000000-0005-0000-0000-00007B010000}"/>
    <cellStyle name="Normal 13 3 3" xfId="488" xr:uid="{00000000-0005-0000-0000-00007C010000}"/>
    <cellStyle name="Normal 13 3 4" xfId="589" xr:uid="{00000000-0005-0000-0000-00007D010000}"/>
    <cellStyle name="Normal 13 4" xfId="486" xr:uid="{00000000-0005-0000-0000-00007E010000}"/>
    <cellStyle name="Normal 14" xfId="198" xr:uid="{00000000-0005-0000-0000-00007F010000}"/>
    <cellStyle name="Normal 14 2" xfId="199" xr:uid="{00000000-0005-0000-0000-000080010000}"/>
    <cellStyle name="Normal 14 2 2 2" xfId="200" xr:uid="{00000000-0005-0000-0000-000081010000}"/>
    <cellStyle name="Normal 14 3" xfId="489" xr:uid="{00000000-0005-0000-0000-000082010000}"/>
    <cellStyle name="Normal 14 4" xfId="590" xr:uid="{00000000-0005-0000-0000-000083010000}"/>
    <cellStyle name="Normal 15" xfId="201" xr:uid="{00000000-0005-0000-0000-000084010000}"/>
    <cellStyle name="Normal 15 2" xfId="202" xr:uid="{00000000-0005-0000-0000-000085010000}"/>
    <cellStyle name="Normal 15 2 2 2" xfId="203" xr:uid="{00000000-0005-0000-0000-000086010000}"/>
    <cellStyle name="Normal 15 3" xfId="490" xr:uid="{00000000-0005-0000-0000-000087010000}"/>
    <cellStyle name="Normal 15 4" xfId="591" xr:uid="{00000000-0005-0000-0000-000088010000}"/>
    <cellStyle name="Normal 16" xfId="204" xr:uid="{00000000-0005-0000-0000-000089010000}"/>
    <cellStyle name="Normal 17" xfId="205" xr:uid="{00000000-0005-0000-0000-00008A010000}"/>
    <cellStyle name="Normal 17 2" xfId="206" xr:uid="{00000000-0005-0000-0000-00008B010000}"/>
    <cellStyle name="Normal 17 3" xfId="491" xr:uid="{00000000-0005-0000-0000-00008C010000}"/>
    <cellStyle name="Normal 17 4" xfId="592" xr:uid="{00000000-0005-0000-0000-00008D010000}"/>
    <cellStyle name="Normal 18" xfId="207" xr:uid="{00000000-0005-0000-0000-00008E010000}"/>
    <cellStyle name="Normal 18 2" xfId="208" xr:uid="{00000000-0005-0000-0000-00008F010000}"/>
    <cellStyle name="Normal 18 3" xfId="492" xr:uid="{00000000-0005-0000-0000-000090010000}"/>
    <cellStyle name="Normal 18 4" xfId="593" xr:uid="{00000000-0005-0000-0000-000091010000}"/>
    <cellStyle name="Normal 19" xfId="209" xr:uid="{00000000-0005-0000-0000-000092010000}"/>
    <cellStyle name="Normal 2" xfId="210" xr:uid="{00000000-0005-0000-0000-000093010000}"/>
    <cellStyle name="Normal 2 2" xfId="211" xr:uid="{00000000-0005-0000-0000-000094010000}"/>
    <cellStyle name="Normal 2 2 2" xfId="494" xr:uid="{00000000-0005-0000-0000-000095010000}"/>
    <cellStyle name="Normal 2 3" xfId="212" xr:uid="{00000000-0005-0000-0000-000096010000}"/>
    <cellStyle name="Normal 2 3 2" xfId="495" xr:uid="{00000000-0005-0000-0000-000097010000}"/>
    <cellStyle name="Normal 2 4" xfId="493" xr:uid="{00000000-0005-0000-0000-000098010000}"/>
    <cellStyle name="Normal 20" xfId="213" xr:uid="{00000000-0005-0000-0000-000099010000}"/>
    <cellStyle name="Normal 209 2" xfId="214" xr:uid="{00000000-0005-0000-0000-00009A010000}"/>
    <cellStyle name="Normal 21" xfId="215" xr:uid="{00000000-0005-0000-0000-00009B010000}"/>
    <cellStyle name="Normal 22" xfId="216" xr:uid="{00000000-0005-0000-0000-00009C010000}"/>
    <cellStyle name="Normal 23" xfId="316" xr:uid="{00000000-0005-0000-0000-00009D010000}"/>
    <cellStyle name="Normal 24" xfId="576" xr:uid="{00000000-0005-0000-0000-00009E010000}"/>
    <cellStyle name="Normal 3" xfId="217" xr:uid="{00000000-0005-0000-0000-00009F010000}"/>
    <cellStyle name="Normal 3 2" xfId="218" xr:uid="{00000000-0005-0000-0000-0000A0010000}"/>
    <cellStyle name="Normal 3 2 2" xfId="497" xr:uid="{00000000-0005-0000-0000-0000A1010000}"/>
    <cellStyle name="Normal 3 3" xfId="219" xr:uid="{00000000-0005-0000-0000-0000A2010000}"/>
    <cellStyle name="Normal 3 3 2" xfId="498" xr:uid="{00000000-0005-0000-0000-0000A3010000}"/>
    <cellStyle name="Normal 3 4" xfId="220" xr:uid="{00000000-0005-0000-0000-0000A4010000}"/>
    <cellStyle name="Normal 3 4 2" xfId="499" xr:uid="{00000000-0005-0000-0000-0000A5010000}"/>
    <cellStyle name="Normal 3 5" xfId="496" xr:uid="{00000000-0005-0000-0000-0000A6010000}"/>
    <cellStyle name="Normal 4" xfId="221" xr:uid="{00000000-0005-0000-0000-0000A7010000}"/>
    <cellStyle name="Normal 4 2" xfId="222" xr:uid="{00000000-0005-0000-0000-0000A8010000}"/>
    <cellStyle name="Normal 4 2 2" xfId="223" xr:uid="{00000000-0005-0000-0000-0000A9010000}"/>
    <cellStyle name="Normal 4 2 2 2" xfId="224" xr:uid="{00000000-0005-0000-0000-0000AA010000}"/>
    <cellStyle name="Normal 4 2 2 3" xfId="502" xr:uid="{00000000-0005-0000-0000-0000AB010000}"/>
    <cellStyle name="Normal 4 2 2 4" xfId="595" xr:uid="{00000000-0005-0000-0000-0000AC010000}"/>
    <cellStyle name="Normal 4 2 3" xfId="225" xr:uid="{00000000-0005-0000-0000-0000AD010000}"/>
    <cellStyle name="Normal 4 2 4" xfId="501" xr:uid="{00000000-0005-0000-0000-0000AE010000}"/>
    <cellStyle name="Normal 4 2 5" xfId="594" xr:uid="{00000000-0005-0000-0000-0000AF010000}"/>
    <cellStyle name="Normal 4 3" xfId="226" xr:uid="{00000000-0005-0000-0000-0000B0010000}"/>
    <cellStyle name="Normal 4 3 2" xfId="227" xr:uid="{00000000-0005-0000-0000-0000B1010000}"/>
    <cellStyle name="Normal 4 3 2 2" xfId="228" xr:uid="{00000000-0005-0000-0000-0000B2010000}"/>
    <cellStyle name="Normal 4 3 2 3" xfId="504" xr:uid="{00000000-0005-0000-0000-0000B3010000}"/>
    <cellStyle name="Normal 4 3 2 4" xfId="597" xr:uid="{00000000-0005-0000-0000-0000B4010000}"/>
    <cellStyle name="Normal 4 3 3" xfId="229" xr:uid="{00000000-0005-0000-0000-0000B5010000}"/>
    <cellStyle name="Normal 4 3 4" xfId="503" xr:uid="{00000000-0005-0000-0000-0000B6010000}"/>
    <cellStyle name="Normal 4 3 5" xfId="596" xr:uid="{00000000-0005-0000-0000-0000B7010000}"/>
    <cellStyle name="Normal 4 4" xfId="230" xr:uid="{00000000-0005-0000-0000-0000B8010000}"/>
    <cellStyle name="Normal 4 4 2" xfId="231" xr:uid="{00000000-0005-0000-0000-0000B9010000}"/>
    <cellStyle name="Normal 4 4 3" xfId="505" xr:uid="{00000000-0005-0000-0000-0000BA010000}"/>
    <cellStyle name="Normal 4 4 4" xfId="598" xr:uid="{00000000-0005-0000-0000-0000BB010000}"/>
    <cellStyle name="Normal 4 5" xfId="232" xr:uid="{00000000-0005-0000-0000-0000BC010000}"/>
    <cellStyle name="Normal 4 5 2" xfId="233" xr:uid="{00000000-0005-0000-0000-0000BD010000}"/>
    <cellStyle name="Normal 4 5 3" xfId="506" xr:uid="{00000000-0005-0000-0000-0000BE010000}"/>
    <cellStyle name="Normal 4 5 4" xfId="599" xr:uid="{00000000-0005-0000-0000-0000BF010000}"/>
    <cellStyle name="Normal 4 6" xfId="500" xr:uid="{00000000-0005-0000-0000-0000C0010000}"/>
    <cellStyle name="Normal 5" xfId="234" xr:uid="{00000000-0005-0000-0000-0000C1010000}"/>
    <cellStyle name="Normal 5 2" xfId="507" xr:uid="{00000000-0005-0000-0000-0000C2010000}"/>
    <cellStyle name="Normal 6" xfId="235" xr:uid="{00000000-0005-0000-0000-0000C3010000}"/>
    <cellStyle name="Normal 6 2" xfId="508" xr:uid="{00000000-0005-0000-0000-0000C4010000}"/>
    <cellStyle name="Normal 7" xfId="236" xr:uid="{00000000-0005-0000-0000-0000C5010000}"/>
    <cellStyle name="Normal 7 2" xfId="509" xr:uid="{00000000-0005-0000-0000-0000C6010000}"/>
    <cellStyle name="Normal 8" xfId="237" xr:uid="{00000000-0005-0000-0000-0000C7010000}"/>
    <cellStyle name="Normal 8 2" xfId="510" xr:uid="{00000000-0005-0000-0000-0000C8010000}"/>
    <cellStyle name="Normal 9" xfId="238" xr:uid="{00000000-0005-0000-0000-0000C9010000}"/>
    <cellStyle name="Normal 9 2" xfId="511" xr:uid="{00000000-0005-0000-0000-0000CA010000}"/>
    <cellStyle name="Normal GHG-Shade" xfId="239" xr:uid="{00000000-0005-0000-0000-0000CB010000}"/>
    <cellStyle name="Normal GHG-Shade 2" xfId="512" xr:uid="{00000000-0005-0000-0000-0000CC010000}"/>
    <cellStyle name="Note 2" xfId="240" xr:uid="{00000000-0005-0000-0000-0000CD010000}"/>
    <cellStyle name="Note 2 2" xfId="241" xr:uid="{00000000-0005-0000-0000-0000CE010000}"/>
    <cellStyle name="Note 2 2 2" xfId="242" xr:uid="{00000000-0005-0000-0000-0000CF010000}"/>
    <cellStyle name="Note 2 2 2 2" xfId="243" xr:uid="{00000000-0005-0000-0000-0000D0010000}"/>
    <cellStyle name="Note 2 2 2 2 2" xfId="516" xr:uid="{00000000-0005-0000-0000-0000D1010000}"/>
    <cellStyle name="Note 2 2 2 3" xfId="244" xr:uid="{00000000-0005-0000-0000-0000D2010000}"/>
    <cellStyle name="Note 2 2 2 3 2" xfId="517" xr:uid="{00000000-0005-0000-0000-0000D3010000}"/>
    <cellStyle name="Note 2 2 2 4" xfId="515" xr:uid="{00000000-0005-0000-0000-0000D4010000}"/>
    <cellStyle name="Note 2 2 3" xfId="514" xr:uid="{00000000-0005-0000-0000-0000D5010000}"/>
    <cellStyle name="Note 2 3" xfId="245" xr:uid="{00000000-0005-0000-0000-0000D6010000}"/>
    <cellStyle name="Note 2 3 2" xfId="246" xr:uid="{00000000-0005-0000-0000-0000D7010000}"/>
    <cellStyle name="Note 2 3 2 2" xfId="519" xr:uid="{00000000-0005-0000-0000-0000D8010000}"/>
    <cellStyle name="Note 2 3 3" xfId="247" xr:uid="{00000000-0005-0000-0000-0000D9010000}"/>
    <cellStyle name="Note 2 3 3 2" xfId="520" xr:uid="{00000000-0005-0000-0000-0000DA010000}"/>
    <cellStyle name="Note 2 3 4" xfId="518" xr:uid="{00000000-0005-0000-0000-0000DB010000}"/>
    <cellStyle name="Note 2 4" xfId="513" xr:uid="{00000000-0005-0000-0000-0000DC010000}"/>
    <cellStyle name="Output 2" xfId="248" xr:uid="{00000000-0005-0000-0000-0000DD010000}"/>
    <cellStyle name="Output 2 2" xfId="249" xr:uid="{00000000-0005-0000-0000-0000DE010000}"/>
    <cellStyle name="Output 2 2 2" xfId="250" xr:uid="{00000000-0005-0000-0000-0000DF010000}"/>
    <cellStyle name="Output 2 2 2 2" xfId="251" xr:uid="{00000000-0005-0000-0000-0000E0010000}"/>
    <cellStyle name="Output 2 2 2 2 2" xfId="524" xr:uid="{00000000-0005-0000-0000-0000E1010000}"/>
    <cellStyle name="Output 2 2 2 3" xfId="252" xr:uid="{00000000-0005-0000-0000-0000E2010000}"/>
    <cellStyle name="Output 2 2 2 3 2" xfId="525" xr:uid="{00000000-0005-0000-0000-0000E3010000}"/>
    <cellStyle name="Output 2 2 2 4" xfId="523" xr:uid="{00000000-0005-0000-0000-0000E4010000}"/>
    <cellStyle name="Output 2 2 3" xfId="522" xr:uid="{00000000-0005-0000-0000-0000E5010000}"/>
    <cellStyle name="Output 2 3" xfId="253" xr:uid="{00000000-0005-0000-0000-0000E6010000}"/>
    <cellStyle name="Output 2 3 2" xfId="254" xr:uid="{00000000-0005-0000-0000-0000E7010000}"/>
    <cellStyle name="Output 2 3 2 2" xfId="527" xr:uid="{00000000-0005-0000-0000-0000E8010000}"/>
    <cellStyle name="Output 2 3 3" xfId="255" xr:uid="{00000000-0005-0000-0000-0000E9010000}"/>
    <cellStyle name="Output 2 3 3 2" xfId="528" xr:uid="{00000000-0005-0000-0000-0000EA010000}"/>
    <cellStyle name="Output 2 3 4" xfId="526" xr:uid="{00000000-0005-0000-0000-0000EB010000}"/>
    <cellStyle name="Output 2 4" xfId="521" xr:uid="{00000000-0005-0000-0000-0000EC010000}"/>
    <cellStyle name="Percent 10" xfId="256" xr:uid="{00000000-0005-0000-0000-0000ED010000}"/>
    <cellStyle name="Percent 10 2" xfId="257" xr:uid="{00000000-0005-0000-0000-0000EE010000}"/>
    <cellStyle name="Percent 10 2 2" xfId="258" xr:uid="{00000000-0005-0000-0000-0000EF010000}"/>
    <cellStyle name="Percent 10 2 3" xfId="530" xr:uid="{00000000-0005-0000-0000-0000F0010000}"/>
    <cellStyle name="Percent 10 2 4" xfId="600" xr:uid="{00000000-0005-0000-0000-0000F1010000}"/>
    <cellStyle name="Percent 10 3" xfId="259" xr:uid="{00000000-0005-0000-0000-0000F2010000}"/>
    <cellStyle name="Percent 10 3 2" xfId="260" xr:uid="{00000000-0005-0000-0000-0000F3010000}"/>
    <cellStyle name="Percent 10 3 3" xfId="531" xr:uid="{00000000-0005-0000-0000-0000F4010000}"/>
    <cellStyle name="Percent 10 3 4" xfId="601" xr:uid="{00000000-0005-0000-0000-0000F5010000}"/>
    <cellStyle name="Percent 10 4" xfId="529" xr:uid="{00000000-0005-0000-0000-0000F6010000}"/>
    <cellStyle name="Percent 2" xfId="261" xr:uid="{00000000-0005-0000-0000-0000F7010000}"/>
    <cellStyle name="Percent 2 2" xfId="262" xr:uid="{00000000-0005-0000-0000-0000F8010000}"/>
    <cellStyle name="Percent 2 2 2" xfId="533" xr:uid="{00000000-0005-0000-0000-0000F9010000}"/>
    <cellStyle name="Percent 2 3" xfId="263" xr:uid="{00000000-0005-0000-0000-0000FA010000}"/>
    <cellStyle name="Percent 2 3 2" xfId="534" xr:uid="{00000000-0005-0000-0000-0000FB010000}"/>
    <cellStyle name="Percent 2 4" xfId="532" xr:uid="{00000000-0005-0000-0000-0000FC010000}"/>
    <cellStyle name="Percent 3" xfId="264" xr:uid="{00000000-0005-0000-0000-0000FD010000}"/>
    <cellStyle name="Percent 3 2" xfId="535" xr:uid="{00000000-0005-0000-0000-0000FE010000}"/>
    <cellStyle name="Percent 4" xfId="265" xr:uid="{00000000-0005-0000-0000-0000FF010000}"/>
    <cellStyle name="Percent 4 2" xfId="536" xr:uid="{00000000-0005-0000-0000-000000020000}"/>
    <cellStyle name="Percent 5" xfId="266" xr:uid="{00000000-0005-0000-0000-000001020000}"/>
    <cellStyle name="Percent 5 2" xfId="267" xr:uid="{00000000-0005-0000-0000-000002020000}"/>
    <cellStyle name="Percent 5 2 2" xfId="538" xr:uid="{00000000-0005-0000-0000-000003020000}"/>
    <cellStyle name="Percent 5 3" xfId="537" xr:uid="{00000000-0005-0000-0000-000004020000}"/>
    <cellStyle name="Percent 6" xfId="268" xr:uid="{00000000-0005-0000-0000-000005020000}"/>
    <cellStyle name="Percent 6 2" xfId="539" xr:uid="{00000000-0005-0000-0000-000006020000}"/>
    <cellStyle name="Percent 7" xfId="269" xr:uid="{00000000-0005-0000-0000-000007020000}"/>
    <cellStyle name="Percent 7 2" xfId="540" xr:uid="{00000000-0005-0000-0000-000008020000}"/>
    <cellStyle name="Percent 8" xfId="270" xr:uid="{00000000-0005-0000-0000-000009020000}"/>
    <cellStyle name="Percent 8 2" xfId="541" xr:uid="{00000000-0005-0000-0000-00000A020000}"/>
    <cellStyle name="Percent 9" xfId="271" xr:uid="{00000000-0005-0000-0000-00000B020000}"/>
    <cellStyle name="Percent 9 2" xfId="542" xr:uid="{00000000-0005-0000-0000-00000C020000}"/>
    <cellStyle name="Publication_style" xfId="272" xr:uid="{00000000-0005-0000-0000-00000D020000}"/>
    <cellStyle name="Refdb standard" xfId="273" xr:uid="{00000000-0005-0000-0000-00000E020000}"/>
    <cellStyle name="Refdb standard 2" xfId="274" xr:uid="{00000000-0005-0000-0000-00000F020000}"/>
    <cellStyle name="Refdb standard 2 2" xfId="544" xr:uid="{00000000-0005-0000-0000-000010020000}"/>
    <cellStyle name="Refdb standard 3" xfId="543" xr:uid="{00000000-0005-0000-0000-000011020000}"/>
    <cellStyle name="Result" xfId="275" xr:uid="{00000000-0005-0000-0000-000012020000}"/>
    <cellStyle name="Result2" xfId="276" xr:uid="{00000000-0005-0000-0000-000013020000}"/>
    <cellStyle name="Shade" xfId="277" xr:uid="{00000000-0005-0000-0000-000014020000}"/>
    <cellStyle name="Shade 2" xfId="278" xr:uid="{00000000-0005-0000-0000-000015020000}"/>
    <cellStyle name="Shade 2 2" xfId="546" xr:uid="{00000000-0005-0000-0000-000016020000}"/>
    <cellStyle name="Shade 3" xfId="279" xr:uid="{00000000-0005-0000-0000-000017020000}"/>
    <cellStyle name="Shade 3 2" xfId="547" xr:uid="{00000000-0005-0000-0000-000018020000}"/>
    <cellStyle name="Shade 4" xfId="545" xr:uid="{00000000-0005-0000-0000-000019020000}"/>
    <cellStyle name="Source" xfId="280" xr:uid="{00000000-0005-0000-0000-00001A020000}"/>
    <cellStyle name="Source 2" xfId="548" xr:uid="{00000000-0005-0000-0000-00001B020000}"/>
    <cellStyle name="Source Hed" xfId="281" xr:uid="{00000000-0005-0000-0000-00001C020000}"/>
    <cellStyle name="Source Hed 2" xfId="549" xr:uid="{00000000-0005-0000-0000-00001D020000}"/>
    <cellStyle name="Source Text" xfId="282" xr:uid="{00000000-0005-0000-0000-00001E020000}"/>
    <cellStyle name="Source Text 2" xfId="550" xr:uid="{00000000-0005-0000-0000-00001F020000}"/>
    <cellStyle name="Standard_E00seit45" xfId="283" xr:uid="{00000000-0005-0000-0000-000020020000}"/>
    <cellStyle name="Style 21" xfId="284" xr:uid="{00000000-0005-0000-0000-000021020000}"/>
    <cellStyle name="Style 21 2" xfId="285" xr:uid="{00000000-0005-0000-0000-000022020000}"/>
    <cellStyle name="Style 21 2 2" xfId="552" xr:uid="{00000000-0005-0000-0000-000023020000}"/>
    <cellStyle name="Style 21 3" xfId="551" xr:uid="{00000000-0005-0000-0000-000024020000}"/>
    <cellStyle name="Style 22" xfId="286" xr:uid="{00000000-0005-0000-0000-000025020000}"/>
    <cellStyle name="Style 22 2" xfId="287" xr:uid="{00000000-0005-0000-0000-000026020000}"/>
    <cellStyle name="Style 22 2 2" xfId="554" xr:uid="{00000000-0005-0000-0000-000027020000}"/>
    <cellStyle name="Style 22 3" xfId="553" xr:uid="{00000000-0005-0000-0000-000028020000}"/>
    <cellStyle name="Style 23" xfId="288" xr:uid="{00000000-0005-0000-0000-000029020000}"/>
    <cellStyle name="Style 23 2" xfId="289" xr:uid="{00000000-0005-0000-0000-00002A020000}"/>
    <cellStyle name="Style 23 2 2" xfId="556" xr:uid="{00000000-0005-0000-0000-00002B020000}"/>
    <cellStyle name="Style 23 3" xfId="555" xr:uid="{00000000-0005-0000-0000-00002C020000}"/>
    <cellStyle name="Style 24" xfId="290" xr:uid="{00000000-0005-0000-0000-00002D020000}"/>
    <cellStyle name="Style 24 2" xfId="291" xr:uid="{00000000-0005-0000-0000-00002E020000}"/>
    <cellStyle name="Style 24 2 2" xfId="558" xr:uid="{00000000-0005-0000-0000-00002F020000}"/>
    <cellStyle name="Style 24 3" xfId="557" xr:uid="{00000000-0005-0000-0000-000030020000}"/>
    <cellStyle name="Style 29" xfId="292" xr:uid="{00000000-0005-0000-0000-000031020000}"/>
    <cellStyle name="Style 29 2" xfId="293" xr:uid="{00000000-0005-0000-0000-000032020000}"/>
    <cellStyle name="Style 29 2 2" xfId="560" xr:uid="{00000000-0005-0000-0000-000033020000}"/>
    <cellStyle name="Style 29 3" xfId="559" xr:uid="{00000000-0005-0000-0000-000034020000}"/>
    <cellStyle name="Style 30" xfId="294" xr:uid="{00000000-0005-0000-0000-000035020000}"/>
    <cellStyle name="Style 30 2" xfId="295" xr:uid="{00000000-0005-0000-0000-000036020000}"/>
    <cellStyle name="Style 30 2 2" xfId="562" xr:uid="{00000000-0005-0000-0000-000037020000}"/>
    <cellStyle name="Style 30 3" xfId="561" xr:uid="{00000000-0005-0000-0000-000038020000}"/>
    <cellStyle name="Style 31" xfId="296" xr:uid="{00000000-0005-0000-0000-000039020000}"/>
    <cellStyle name="Style 31 2" xfId="297" xr:uid="{00000000-0005-0000-0000-00003A020000}"/>
    <cellStyle name="Style 31 2 2" xfId="564" xr:uid="{00000000-0005-0000-0000-00003B020000}"/>
    <cellStyle name="Style 31 3" xfId="563" xr:uid="{00000000-0005-0000-0000-00003C020000}"/>
    <cellStyle name="Style 32" xfId="298" xr:uid="{00000000-0005-0000-0000-00003D020000}"/>
    <cellStyle name="Style 32 2" xfId="299" xr:uid="{00000000-0005-0000-0000-00003E020000}"/>
    <cellStyle name="Style 32 2 2" xfId="566" xr:uid="{00000000-0005-0000-0000-00003F020000}"/>
    <cellStyle name="Style 32 3" xfId="565" xr:uid="{00000000-0005-0000-0000-000040020000}"/>
    <cellStyle name="Title 2" xfId="300" xr:uid="{00000000-0005-0000-0000-000041020000}"/>
    <cellStyle name="Title 2 2" xfId="567" xr:uid="{00000000-0005-0000-0000-000042020000}"/>
    <cellStyle name="Title-1" xfId="301" xr:uid="{00000000-0005-0000-0000-000043020000}"/>
    <cellStyle name="Title-1 2" xfId="568" xr:uid="{00000000-0005-0000-0000-000044020000}"/>
    <cellStyle name="Title-2" xfId="302" xr:uid="{00000000-0005-0000-0000-000045020000}"/>
    <cellStyle name="Title-2 2" xfId="569" xr:uid="{00000000-0005-0000-0000-000046020000}"/>
    <cellStyle name="Titre ligne" xfId="303" xr:uid="{00000000-0005-0000-0000-000047020000}"/>
    <cellStyle name="Titre ligne 2" xfId="570" xr:uid="{00000000-0005-0000-0000-000048020000}"/>
    <cellStyle name="Total 2" xfId="304" xr:uid="{00000000-0005-0000-0000-000049020000}"/>
    <cellStyle name="Total 2 2" xfId="305" xr:uid="{00000000-0005-0000-0000-00004A020000}"/>
    <cellStyle name="Total 2 2 2" xfId="572" xr:uid="{00000000-0005-0000-0000-00004B020000}"/>
    <cellStyle name="Total 2 3" xfId="571" xr:uid="{00000000-0005-0000-0000-00004C020000}"/>
    <cellStyle name="Total intermediaire" xfId="306" xr:uid="{00000000-0005-0000-0000-00004D020000}"/>
    <cellStyle name="Total intermediaire 2" xfId="573" xr:uid="{00000000-0005-0000-0000-00004E020000}"/>
    <cellStyle name="Tusenskille [0]_rob4-mon.xls Diagram 1" xfId="307" xr:uid="{00000000-0005-0000-0000-00004F020000}"/>
    <cellStyle name="Tusenskille_rob4-mon.xls Diagram 1" xfId="308" xr:uid="{00000000-0005-0000-0000-000050020000}"/>
    <cellStyle name="Valuta [0]_rob4-mon.xls Diagram 1" xfId="309" xr:uid="{00000000-0005-0000-0000-000051020000}"/>
    <cellStyle name="Valuta_rob4-mon.xls Diagram 1" xfId="310" xr:uid="{00000000-0005-0000-0000-000052020000}"/>
    <cellStyle name="Währung [0]_Excel2" xfId="311" xr:uid="{00000000-0005-0000-0000-000053020000}"/>
    <cellStyle name="Währung_Excel2" xfId="312" xr:uid="{00000000-0005-0000-0000-000054020000}"/>
    <cellStyle name="Warning Text 2" xfId="313" xr:uid="{00000000-0005-0000-0000-000055020000}"/>
    <cellStyle name="Warning Text 2 2" xfId="574" xr:uid="{00000000-0005-0000-0000-000056020000}"/>
    <cellStyle name="Year" xfId="314" xr:uid="{00000000-0005-0000-0000-000057020000}"/>
    <cellStyle name="Year 2" xfId="575" xr:uid="{00000000-0005-0000-0000-000058020000}"/>
    <cellStyle name="Обычный_2++_CRFReport-template" xfId="315" xr:uid="{00000000-0005-0000-0000-000059020000}"/>
  </cellStyles>
  <dxfs count="0"/>
  <tableStyles count="0" defaultTableStyle="TableStyleMedium2" defaultPivotStyle="PivotStyleLight16"/>
  <colors>
    <mruColors>
      <color rgb="FFFFFF00"/>
      <color rgb="FFFFFF99"/>
      <color rgb="FF009900"/>
      <color rgb="FF008000"/>
      <color rgb="FF006600"/>
      <color rgb="FF336600"/>
      <color rgb="FF003300"/>
      <color rgb="FF99CCFF"/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6267B-2F0C-4414-AEF1-7F256ECA9229}">
  <dimension ref="A1:H45"/>
  <sheetViews>
    <sheetView tabSelected="1" workbookViewId="0">
      <selection activeCell="K22" sqref="K22"/>
    </sheetView>
  </sheetViews>
  <sheetFormatPr defaultColWidth="9" defaultRowHeight="13.8" x14ac:dyDescent="0.25"/>
  <cols>
    <col min="1" max="1" width="8.5" style="1" customWidth="1"/>
    <col min="2" max="2" width="45.09765625" style="2" customWidth="1"/>
    <col min="3" max="3" width="12.8984375" style="1" customWidth="1"/>
    <col min="4" max="4" width="11.09765625" style="1" customWidth="1"/>
    <col min="5" max="5" width="12.09765625" style="1" customWidth="1"/>
    <col min="6" max="6" width="11.8984375" style="1" customWidth="1"/>
    <col min="7" max="7" width="11.69921875" style="1" customWidth="1"/>
    <col min="8" max="8" width="11.09765625" style="5" customWidth="1"/>
    <col min="9" max="1019" width="8" style="2" customWidth="1"/>
    <col min="1020" max="16384" width="9" style="2"/>
  </cols>
  <sheetData>
    <row r="1" spans="1:8" x14ac:dyDescent="0.25">
      <c r="H1" s="5" t="s">
        <v>1</v>
      </c>
    </row>
    <row r="2" spans="1:8" x14ac:dyDescent="0.25">
      <c r="A2" s="8" t="s">
        <v>11</v>
      </c>
      <c r="B2" s="8"/>
      <c r="C2" s="8"/>
      <c r="D2" s="8"/>
      <c r="E2" s="8"/>
      <c r="F2" s="8"/>
      <c r="G2" s="8"/>
      <c r="H2" s="8"/>
    </row>
    <row r="3" spans="1:8" x14ac:dyDescent="0.25">
      <c r="A3" s="8"/>
      <c r="B3" s="31" t="s">
        <v>53</v>
      </c>
      <c r="C3" s="8"/>
      <c r="D3" s="8"/>
      <c r="E3" s="8"/>
      <c r="F3" s="8"/>
      <c r="G3" s="8"/>
      <c r="H3" s="9"/>
    </row>
    <row r="4" spans="1:8" x14ac:dyDescent="0.25">
      <c r="A4" s="8"/>
      <c r="B4" s="31"/>
      <c r="C4" s="8"/>
      <c r="D4" s="8"/>
      <c r="E4" s="8"/>
      <c r="F4" s="8"/>
      <c r="G4" s="8"/>
      <c r="H4" s="9"/>
    </row>
    <row r="5" spans="1:8" ht="35.25" customHeight="1" x14ac:dyDescent="0.25">
      <c r="A5" s="8"/>
      <c r="B5" s="10" t="s">
        <v>2</v>
      </c>
      <c r="C5" s="11" t="s">
        <v>16</v>
      </c>
      <c r="D5" s="8" t="s">
        <v>17</v>
      </c>
      <c r="E5" s="8" t="s">
        <v>18</v>
      </c>
      <c r="F5" s="8" t="s">
        <v>19</v>
      </c>
      <c r="G5" s="11"/>
      <c r="H5" s="9"/>
    </row>
    <row r="6" spans="1:8" ht="18.75" customHeight="1" x14ac:dyDescent="0.25">
      <c r="A6" s="8"/>
      <c r="B6" s="10" t="s">
        <v>14</v>
      </c>
      <c r="C6" s="11" t="s">
        <v>35</v>
      </c>
      <c r="D6" s="8" t="s">
        <v>36</v>
      </c>
      <c r="E6" s="8" t="s">
        <v>26</v>
      </c>
      <c r="F6" s="8" t="s">
        <v>27</v>
      </c>
      <c r="G6" s="11"/>
      <c r="H6" s="9"/>
    </row>
    <row r="7" spans="1:8" x14ac:dyDescent="0.25">
      <c r="A7" s="8"/>
      <c r="B7" s="10" t="s">
        <v>47</v>
      </c>
      <c r="C7" s="12"/>
      <c r="D7" s="12"/>
      <c r="E7" s="12"/>
      <c r="F7" s="12"/>
      <c r="G7" s="12"/>
      <c r="H7" s="9"/>
    </row>
    <row r="8" spans="1:8" x14ac:dyDescent="0.25">
      <c r="A8" s="8"/>
      <c r="B8" s="10" t="s">
        <v>28</v>
      </c>
      <c r="C8" s="12"/>
      <c r="D8" s="12"/>
      <c r="E8" s="12"/>
      <c r="F8" s="12"/>
      <c r="G8" s="12"/>
      <c r="H8" s="9"/>
    </row>
    <row r="9" spans="1:8" ht="16.2" x14ac:dyDescent="0.25">
      <c r="A9" s="8"/>
      <c r="B9" s="10" t="s">
        <v>54</v>
      </c>
      <c r="C9" s="13">
        <v>2.02135</v>
      </c>
      <c r="D9" s="13">
        <v>1.5570900000000001</v>
      </c>
      <c r="E9" s="13">
        <v>2.758</v>
      </c>
      <c r="F9" s="13">
        <v>57.15269</v>
      </c>
      <c r="G9" s="13"/>
      <c r="H9" s="9"/>
    </row>
    <row r="10" spans="1:8" x14ac:dyDescent="0.25">
      <c r="A10" s="15"/>
      <c r="B10" s="16" t="s">
        <v>3</v>
      </c>
      <c r="C10" s="17">
        <f>C7*C9/1000</f>
        <v>0</v>
      </c>
      <c r="D10" s="17">
        <f>D7*D9/1000</f>
        <v>0</v>
      </c>
      <c r="E10" s="17">
        <f>E7*E9/1000</f>
        <v>0</v>
      </c>
      <c r="F10" s="17">
        <f>F7*F9/1000</f>
        <v>0</v>
      </c>
      <c r="G10" s="17"/>
      <c r="H10" s="18">
        <f>SUM(C10:G10)</f>
        <v>0</v>
      </c>
    </row>
    <row r="11" spans="1:8" x14ac:dyDescent="0.25">
      <c r="A11" s="8"/>
      <c r="B11" s="31" t="s">
        <v>39</v>
      </c>
      <c r="C11" s="8"/>
      <c r="D11" s="8"/>
      <c r="E11" s="8"/>
      <c r="F11" s="8"/>
      <c r="G11" s="8"/>
      <c r="H11" s="9"/>
    </row>
    <row r="12" spans="1:8" x14ac:dyDescent="0.25">
      <c r="A12" s="8"/>
      <c r="B12" s="31"/>
      <c r="C12" s="8"/>
      <c r="D12" s="8"/>
      <c r="E12" s="8"/>
      <c r="F12" s="8"/>
      <c r="G12" s="8"/>
      <c r="H12" s="9"/>
    </row>
    <row r="13" spans="1:8" ht="35.25" customHeight="1" x14ac:dyDescent="0.25">
      <c r="A13" s="8"/>
      <c r="B13" s="10" t="s">
        <v>40</v>
      </c>
      <c r="C13" s="11" t="s">
        <v>41</v>
      </c>
      <c r="D13" s="11" t="s">
        <v>42</v>
      </c>
      <c r="E13" s="11" t="s">
        <v>43</v>
      </c>
      <c r="F13" s="11" t="s">
        <v>44</v>
      </c>
      <c r="G13" s="11"/>
      <c r="H13" s="9"/>
    </row>
    <row r="14" spans="1:8" ht="18.75" customHeight="1" x14ac:dyDescent="0.25">
      <c r="A14" s="8"/>
      <c r="B14" s="10" t="s">
        <v>14</v>
      </c>
      <c r="C14" s="11" t="s">
        <v>35</v>
      </c>
      <c r="D14" s="8" t="s">
        <v>35</v>
      </c>
      <c r="E14" s="8" t="s">
        <v>45</v>
      </c>
      <c r="F14" s="8" t="s">
        <v>35</v>
      </c>
      <c r="G14" s="11"/>
      <c r="H14" s="9"/>
    </row>
    <row r="15" spans="1:8" x14ac:dyDescent="0.25">
      <c r="A15" s="8"/>
      <c r="B15" s="10" t="s">
        <v>46</v>
      </c>
      <c r="C15" s="12"/>
      <c r="D15" s="12"/>
      <c r="E15" s="12"/>
      <c r="F15" s="12"/>
      <c r="G15" s="12"/>
      <c r="H15" s="9"/>
    </row>
    <row r="16" spans="1:8" x14ac:dyDescent="0.25">
      <c r="A16" s="8"/>
      <c r="B16" s="10" t="s">
        <v>28</v>
      </c>
      <c r="C16" s="12"/>
      <c r="D16" s="12"/>
      <c r="E16" s="12"/>
      <c r="F16" s="12"/>
      <c r="G16" s="12"/>
      <c r="H16" s="9"/>
    </row>
    <row r="17" spans="1:8" ht="16.2" x14ac:dyDescent="0.25">
      <c r="A17" s="8"/>
      <c r="B17" s="10" t="s">
        <v>54</v>
      </c>
      <c r="C17" s="13">
        <v>2.02135</v>
      </c>
      <c r="D17" s="13">
        <v>2.02135</v>
      </c>
      <c r="E17" s="13">
        <v>3.0329999999999999</v>
      </c>
      <c r="F17" s="13">
        <v>2.02135</v>
      </c>
      <c r="G17" s="13"/>
      <c r="H17" s="9"/>
    </row>
    <row r="18" spans="1:8" x14ac:dyDescent="0.25">
      <c r="A18" s="15"/>
      <c r="B18" s="16" t="s">
        <v>3</v>
      </c>
      <c r="C18" s="17">
        <f>C15*C17/1000</f>
        <v>0</v>
      </c>
      <c r="D18" s="17">
        <f>D15*D17/1000</f>
        <v>0</v>
      </c>
      <c r="E18" s="17">
        <f>E15*E17/1000</f>
        <v>0</v>
      </c>
      <c r="F18" s="17">
        <f>F15*F17/1000</f>
        <v>0</v>
      </c>
      <c r="G18" s="17"/>
      <c r="H18" s="18">
        <f>SUM(C18:G18)</f>
        <v>0</v>
      </c>
    </row>
    <row r="19" spans="1:8" x14ac:dyDescent="0.25">
      <c r="A19" s="8"/>
      <c r="B19" s="31" t="s">
        <v>29</v>
      </c>
      <c r="C19" s="8"/>
      <c r="D19" s="8"/>
      <c r="E19" s="8"/>
      <c r="F19" s="8"/>
      <c r="G19" s="8"/>
      <c r="H19" s="14"/>
    </row>
    <row r="20" spans="1:8" x14ac:dyDescent="0.25">
      <c r="A20" s="8"/>
      <c r="B20" s="31"/>
      <c r="C20" s="8"/>
      <c r="D20" s="8"/>
      <c r="E20" s="8"/>
      <c r="F20" s="8"/>
      <c r="G20" s="8"/>
      <c r="H20" s="14"/>
    </row>
    <row r="21" spans="1:8" ht="28.5" customHeight="1" x14ac:dyDescent="0.25">
      <c r="A21" s="8"/>
      <c r="B21" s="10" t="s">
        <v>4</v>
      </c>
      <c r="C21" s="11" t="s">
        <v>20</v>
      </c>
      <c r="D21" s="11" t="s">
        <v>21</v>
      </c>
      <c r="E21" s="11" t="s">
        <v>21</v>
      </c>
      <c r="F21" s="11" t="s">
        <v>0</v>
      </c>
      <c r="G21" s="8"/>
      <c r="H21" s="14"/>
    </row>
    <row r="22" spans="1:8" ht="18" customHeight="1" x14ac:dyDescent="0.25">
      <c r="A22" s="8"/>
      <c r="B22" s="10" t="s">
        <v>30</v>
      </c>
      <c r="C22" s="11" t="s">
        <v>31</v>
      </c>
      <c r="D22" s="11" t="s">
        <v>32</v>
      </c>
      <c r="E22" s="11" t="s">
        <v>31</v>
      </c>
      <c r="F22" s="11" t="s">
        <v>32</v>
      </c>
      <c r="G22" s="8"/>
      <c r="H22" s="14"/>
    </row>
    <row r="23" spans="1:8" x14ac:dyDescent="0.25">
      <c r="A23" s="8"/>
      <c r="B23" s="10" t="s">
        <v>48</v>
      </c>
      <c r="C23" s="8"/>
      <c r="D23" s="8"/>
      <c r="E23" s="8"/>
      <c r="F23" s="12"/>
      <c r="G23" s="8"/>
      <c r="H23" s="14"/>
    </row>
    <row r="24" spans="1:8" x14ac:dyDescent="0.25">
      <c r="A24" s="8"/>
      <c r="B24" s="10" t="s">
        <v>34</v>
      </c>
      <c r="C24" s="8"/>
      <c r="D24" s="8"/>
      <c r="E24" s="8"/>
      <c r="F24" s="12"/>
      <c r="G24" s="8"/>
      <c r="H24" s="14"/>
    </row>
    <row r="25" spans="1:8" ht="16.2" x14ac:dyDescent="0.25">
      <c r="A25" s="8"/>
      <c r="B25" s="10" t="s">
        <v>54</v>
      </c>
      <c r="C25" s="13">
        <v>2.51233</v>
      </c>
      <c r="D25" s="13">
        <v>2.1935199999999999</v>
      </c>
      <c r="E25" s="13">
        <v>2.512</v>
      </c>
      <c r="F25" s="13">
        <v>2.1935199999999999</v>
      </c>
      <c r="G25" s="8"/>
      <c r="H25" s="14"/>
    </row>
    <row r="26" spans="1:8" x14ac:dyDescent="0.25">
      <c r="A26" s="19"/>
      <c r="B26" s="16" t="s">
        <v>3</v>
      </c>
      <c r="C26" s="17">
        <f>(C23*C25)/1000</f>
        <v>0</v>
      </c>
      <c r="D26" s="17">
        <f>(D23*D25)/1000</f>
        <v>0</v>
      </c>
      <c r="E26" s="17">
        <f>(E23*E25)/1000</f>
        <v>0</v>
      </c>
      <c r="F26" s="17">
        <f>(F23*F25)/1000</f>
        <v>0</v>
      </c>
      <c r="G26" s="15"/>
      <c r="H26" s="18">
        <f>SUM(C26:G26)</f>
        <v>0</v>
      </c>
    </row>
    <row r="27" spans="1:8" ht="27.6" x14ac:dyDescent="0.25">
      <c r="A27" s="8"/>
      <c r="B27" s="10" t="s">
        <v>5</v>
      </c>
      <c r="C27" s="11" t="s">
        <v>6</v>
      </c>
      <c r="D27" s="11" t="s">
        <v>7</v>
      </c>
      <c r="E27" s="11" t="s">
        <v>7</v>
      </c>
      <c r="F27" s="11"/>
      <c r="G27" s="8"/>
      <c r="H27" s="14"/>
    </row>
    <row r="28" spans="1:8" x14ac:dyDescent="0.25">
      <c r="A28" s="8"/>
      <c r="B28" s="10" t="s">
        <v>33</v>
      </c>
      <c r="C28" s="8" t="s">
        <v>50</v>
      </c>
      <c r="D28" s="8" t="s">
        <v>51</v>
      </c>
      <c r="E28" s="8" t="s">
        <v>52</v>
      </c>
      <c r="F28" s="8"/>
      <c r="G28" s="8"/>
      <c r="H28" s="14"/>
    </row>
    <row r="29" spans="1:8" x14ac:dyDescent="0.25">
      <c r="A29" s="8"/>
      <c r="B29" s="10" t="s">
        <v>49</v>
      </c>
      <c r="C29" s="8"/>
      <c r="D29" s="8"/>
      <c r="E29" s="8"/>
      <c r="F29" s="8"/>
      <c r="G29" s="8"/>
      <c r="H29" s="14"/>
    </row>
    <row r="30" spans="1:8" ht="16.2" x14ac:dyDescent="0.25">
      <c r="A30" s="8"/>
      <c r="B30" s="10" t="s">
        <v>54</v>
      </c>
      <c r="C30" s="8">
        <v>2088</v>
      </c>
      <c r="D30" s="8">
        <v>3922</v>
      </c>
      <c r="E30" s="8">
        <v>2140</v>
      </c>
      <c r="F30" s="8"/>
      <c r="G30" s="8"/>
      <c r="H30" s="14"/>
    </row>
    <row r="31" spans="1:8" x14ac:dyDescent="0.25">
      <c r="A31" s="15"/>
      <c r="B31" s="16" t="s">
        <v>3</v>
      </c>
      <c r="C31" s="17">
        <f>C29*C30/1000</f>
        <v>0</v>
      </c>
      <c r="D31" s="17">
        <f>D29*D30/1000</f>
        <v>0</v>
      </c>
      <c r="E31" s="17">
        <f>E29*E30/1000</f>
        <v>0</v>
      </c>
      <c r="F31" s="17"/>
      <c r="G31" s="17"/>
      <c r="H31" s="18">
        <f>SUM(C31:G31)</f>
        <v>0</v>
      </c>
    </row>
    <row r="32" spans="1:8" x14ac:dyDescent="0.25">
      <c r="A32" s="20" t="s">
        <v>12</v>
      </c>
      <c r="B32" s="20"/>
      <c r="C32" s="20"/>
      <c r="D32" s="20"/>
      <c r="E32" s="20"/>
      <c r="F32" s="20"/>
      <c r="G32" s="20"/>
      <c r="H32" s="20"/>
    </row>
    <row r="33" spans="1:8" x14ac:dyDescent="0.25">
      <c r="A33" s="20"/>
      <c r="B33" s="21" t="s">
        <v>8</v>
      </c>
      <c r="C33" s="20"/>
      <c r="D33" s="20"/>
      <c r="E33" s="20"/>
      <c r="F33" s="20"/>
      <c r="G33" s="20"/>
      <c r="H33" s="22"/>
    </row>
    <row r="34" spans="1:8" x14ac:dyDescent="0.25">
      <c r="A34" s="20"/>
      <c r="B34" s="21" t="s">
        <v>38</v>
      </c>
      <c r="C34" s="23" t="s">
        <v>22</v>
      </c>
      <c r="D34" s="23" t="s">
        <v>23</v>
      </c>
      <c r="E34" s="23" t="s">
        <v>24</v>
      </c>
      <c r="F34" s="23" t="s">
        <v>25</v>
      </c>
      <c r="G34" s="23"/>
      <c r="H34" s="22"/>
    </row>
    <row r="35" spans="1:8" x14ac:dyDescent="0.25">
      <c r="A35" s="20"/>
      <c r="B35" s="21" t="s">
        <v>37</v>
      </c>
      <c r="C35" s="24"/>
      <c r="D35" s="24"/>
      <c r="E35" s="24"/>
      <c r="F35" s="24"/>
      <c r="G35" s="24"/>
      <c r="H35" s="22"/>
    </row>
    <row r="36" spans="1:8" ht="16.2" x14ac:dyDescent="0.25">
      <c r="A36" s="20"/>
      <c r="B36" s="21" t="s">
        <v>55</v>
      </c>
      <c r="C36" s="25">
        <v>0</v>
      </c>
      <c r="D36" s="25">
        <v>0</v>
      </c>
      <c r="E36" s="25">
        <v>0</v>
      </c>
      <c r="F36" s="25">
        <v>0</v>
      </c>
      <c r="G36" s="25"/>
      <c r="H36" s="22"/>
    </row>
    <row r="37" spans="1:8" x14ac:dyDescent="0.25">
      <c r="A37" s="26"/>
      <c r="B37" s="27" t="s">
        <v>9</v>
      </c>
      <c r="C37" s="28">
        <f t="shared" ref="C37:F37" si="0">(C35*C36)/1000</f>
        <v>0</v>
      </c>
      <c r="D37" s="28">
        <f t="shared" si="0"/>
        <v>0</v>
      </c>
      <c r="E37" s="28">
        <f t="shared" si="0"/>
        <v>0</v>
      </c>
      <c r="F37" s="28">
        <f t="shared" si="0"/>
        <v>0</v>
      </c>
      <c r="G37" s="28"/>
      <c r="H37" s="29">
        <f>SUM(C37:G37)</f>
        <v>0</v>
      </c>
    </row>
    <row r="38" spans="1:8" x14ac:dyDescent="0.25">
      <c r="A38" s="20"/>
      <c r="B38" s="21" t="s">
        <v>10</v>
      </c>
      <c r="C38" s="20"/>
      <c r="D38" s="20"/>
      <c r="E38" s="20"/>
      <c r="F38" s="20"/>
      <c r="G38" s="20"/>
      <c r="H38" s="22"/>
    </row>
    <row r="39" spans="1:8" x14ac:dyDescent="0.25">
      <c r="A39" s="20"/>
      <c r="B39" s="21" t="s">
        <v>38</v>
      </c>
      <c r="C39" s="23" t="s">
        <v>22</v>
      </c>
      <c r="D39" s="23" t="s">
        <v>23</v>
      </c>
      <c r="E39" s="23" t="s">
        <v>24</v>
      </c>
      <c r="F39" s="23" t="s">
        <v>25</v>
      </c>
      <c r="G39" s="23"/>
      <c r="H39" s="22"/>
    </row>
    <row r="40" spans="1:8" x14ac:dyDescent="0.25">
      <c r="A40" s="20"/>
      <c r="B40" s="21" t="s">
        <v>37</v>
      </c>
      <c r="C40" s="24">
        <f>C35</f>
        <v>0</v>
      </c>
      <c r="D40" s="24">
        <f t="shared" ref="D40:F40" si="1">D35</f>
        <v>0</v>
      </c>
      <c r="E40" s="24">
        <f t="shared" si="1"/>
        <v>0</v>
      </c>
      <c r="F40" s="24">
        <f t="shared" si="1"/>
        <v>0</v>
      </c>
      <c r="G40" s="24"/>
      <c r="H40" s="22"/>
    </row>
    <row r="41" spans="1:8" ht="16.2" x14ac:dyDescent="0.25">
      <c r="A41" s="20"/>
      <c r="B41" s="21" t="s">
        <v>55</v>
      </c>
      <c r="C41" s="25">
        <v>0.21232999999999999</v>
      </c>
      <c r="D41" s="25">
        <v>0.21232999999999999</v>
      </c>
      <c r="E41" s="25">
        <v>0.21232999999999999</v>
      </c>
      <c r="F41" s="25">
        <v>0.21232999999999999</v>
      </c>
      <c r="G41" s="25"/>
      <c r="H41" s="22"/>
    </row>
    <row r="42" spans="1:8" x14ac:dyDescent="0.25">
      <c r="A42" s="26"/>
      <c r="B42" s="27" t="s">
        <v>9</v>
      </c>
      <c r="C42" s="28">
        <f t="shared" ref="C42:E42" si="2">(C40*C41)/1000</f>
        <v>0</v>
      </c>
      <c r="D42" s="28">
        <f t="shared" si="2"/>
        <v>0</v>
      </c>
      <c r="E42" s="28">
        <f t="shared" si="2"/>
        <v>0</v>
      </c>
      <c r="F42" s="28">
        <f>(F40*F41)/1000</f>
        <v>0</v>
      </c>
      <c r="G42" s="28"/>
      <c r="H42" s="29">
        <f>SUM(C42:G42)</f>
        <v>0</v>
      </c>
    </row>
    <row r="43" spans="1:8" x14ac:dyDescent="0.25">
      <c r="A43" s="3"/>
      <c r="B43" s="4"/>
      <c r="C43" s="3"/>
      <c r="D43" s="3"/>
      <c r="E43" s="3"/>
      <c r="F43" s="3"/>
      <c r="G43" s="3"/>
      <c r="H43" s="6"/>
    </row>
    <row r="44" spans="1:8" x14ac:dyDescent="0.25">
      <c r="A44" s="30" t="s">
        <v>13</v>
      </c>
      <c r="B44" s="30"/>
      <c r="C44" s="30"/>
      <c r="D44" s="30"/>
      <c r="E44" s="30"/>
      <c r="F44" s="30"/>
      <c r="G44" s="30"/>
      <c r="H44" s="7">
        <f>SUM(H10:H37)</f>
        <v>0</v>
      </c>
    </row>
    <row r="45" spans="1:8" x14ac:dyDescent="0.25">
      <c r="A45" s="30" t="s">
        <v>15</v>
      </c>
      <c r="B45" s="30"/>
      <c r="C45" s="30"/>
      <c r="D45" s="30"/>
      <c r="E45" s="30"/>
      <c r="F45" s="30"/>
      <c r="G45" s="30"/>
      <c r="H45" s="7">
        <f>SUM(H10:H42)</f>
        <v>0</v>
      </c>
    </row>
  </sheetData>
  <mergeCells count="5">
    <mergeCell ref="A44:G44"/>
    <mergeCell ref="A45:G45"/>
    <mergeCell ref="B3:B4"/>
    <mergeCell ref="B11:B12"/>
    <mergeCell ref="B19:B20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Windmill</dc:creator>
  <cp:lastModifiedBy>Wendy Buckley</cp:lastModifiedBy>
  <cp:revision>15</cp:revision>
  <dcterms:created xsi:type="dcterms:W3CDTF">2018-02-22T09:28:16Z</dcterms:created>
  <dcterms:modified xsi:type="dcterms:W3CDTF">2022-01-05T14:06:09Z</dcterms:modified>
</cp:coreProperties>
</file>